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00" activeTab="1"/>
  </bookViews>
  <sheets>
    <sheet name="Exp" sheetId="1" r:id="rId1"/>
    <sheet name="Rev 1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2" i="2"/>
  <c r="I2" i="2"/>
  <c r="L43" i="1" l="1"/>
  <c r="L15" i="1"/>
</calcChain>
</file>

<file path=xl/sharedStrings.xml><?xml version="1.0" encoding="utf-8"?>
<sst xmlns="http://schemas.openxmlformats.org/spreadsheetml/2006/main" count="882" uniqueCount="152">
  <si>
    <t>22</t>
  </si>
  <si>
    <t>UNITED    01624993472141 -</t>
  </si>
  <si>
    <t xml:space="preserve">FIA CARD SERVICES NA          </t>
  </si>
  <si>
    <t>T81090039</t>
  </si>
  <si>
    <t>6150</t>
  </si>
  <si>
    <t>4531016</t>
  </si>
  <si>
    <t>1609</t>
  </si>
  <si>
    <t>-</t>
  </si>
  <si>
    <t>12</t>
  </si>
  <si>
    <t>OHGN</t>
  </si>
  <si>
    <t>332</t>
  </si>
  <si>
    <t>101</t>
  </si>
  <si>
    <t>TC332222601</t>
  </si>
  <si>
    <t>SOUTHWES  5262496597496 - P</t>
  </si>
  <si>
    <t>6250</t>
  </si>
  <si>
    <t>1624</t>
  </si>
  <si>
    <t>TC332100701</t>
  </si>
  <si>
    <t>SOUTHWES  5262478222773 - P</t>
  </si>
  <si>
    <t>1613</t>
  </si>
  <si>
    <t>TC332041701</t>
  </si>
  <si>
    <t>SOUTHWES  5262481664864 - P</t>
  </si>
  <si>
    <t>SOUTHWES  5262478219636 - P</t>
  </si>
  <si>
    <t>SOUTHWES  5262453258830 - P</t>
  </si>
  <si>
    <t>TC332314601</t>
  </si>
  <si>
    <t>SOUTHWES  5262450601767 - P</t>
  </si>
  <si>
    <t>SOUTHWES  5262449292333 - P</t>
  </si>
  <si>
    <t>03</t>
  </si>
  <si>
    <t>SOUTHWES  5262450598043 - P</t>
  </si>
  <si>
    <t>SOUTHWES  5262451511827 - P</t>
  </si>
  <si>
    <t>SOUTHWES  5262457976170 - P</t>
  </si>
  <si>
    <t>SOUTHWES  5262452566525 - P</t>
  </si>
  <si>
    <t>SOUTHWES  5262496604881 - P</t>
  </si>
  <si>
    <t>SOUTHWES  5262496599386 - P</t>
  </si>
  <si>
    <t>SOUTHWES  5268507734618 - P</t>
  </si>
  <si>
    <t>TC332069701</t>
  </si>
  <si>
    <t>SOUTHWES  5262437447065 - P</t>
  </si>
  <si>
    <t>1620</t>
  </si>
  <si>
    <t>TC332253601</t>
  </si>
  <si>
    <t>SOUTHWES  5262438865145 - P</t>
  </si>
  <si>
    <t>SOUTHWES  5262437448781 - P</t>
  </si>
  <si>
    <t>SOUTHWES  5262449070278 - P</t>
  </si>
  <si>
    <t>TC332283601</t>
  </si>
  <si>
    <t>SOUTHWES  5262446321565 - P</t>
  </si>
  <si>
    <t>SOUTHWES  5262449072580 - P</t>
  </si>
  <si>
    <t>SOUTHWES  5262424725225 - P</t>
  </si>
  <si>
    <t>SOUTHWES  5268527393321 - P</t>
  </si>
  <si>
    <t>1622</t>
  </si>
  <si>
    <t>TC332191701</t>
  </si>
  <si>
    <t>SOUTHWES  5262487642948 - P</t>
  </si>
  <si>
    <t>AMERICAN  00121321154651 -</t>
  </si>
  <si>
    <t>30</t>
  </si>
  <si>
    <t>SOUTHWES  5268520958844 - P</t>
  </si>
  <si>
    <t>TC332161701</t>
  </si>
  <si>
    <t>SOUTHWES  5268521720252 - P</t>
  </si>
  <si>
    <t>2891</t>
  </si>
  <si>
    <t>SOUTHWES  5262451365906 - P</t>
  </si>
  <si>
    <t>SOUTHWES  5262442520688 - P</t>
  </si>
  <si>
    <t>SOUTHWES  5268508497145 - P</t>
  </si>
  <si>
    <t>SOUTHWES  5262495354408 - P</t>
  </si>
  <si>
    <t>SOUTHWES  5268509424149 - P</t>
  </si>
  <si>
    <t>02</t>
  </si>
  <si>
    <t>SOUTHWES  5268509424140 - P</t>
  </si>
  <si>
    <t>SOUTHWES  5262491509894 - P</t>
  </si>
  <si>
    <t>SOUTHWES  5268508497150 - P</t>
  </si>
  <si>
    <t>DELTA     00623842852006 -</t>
  </si>
  <si>
    <t>SOUTHWES  5268508497153 - P</t>
  </si>
  <si>
    <t>SOUTHWES  5262429968768 - P</t>
  </si>
  <si>
    <t>PV 332 TC332100701</t>
  </si>
  <si>
    <t>10000183054</t>
  </si>
  <si>
    <t>CORRECT CAT</t>
  </si>
  <si>
    <t>1052</t>
  </si>
  <si>
    <t>Transaction Number</t>
  </si>
  <si>
    <t>Fund</t>
  </si>
  <si>
    <t>Agency</t>
  </si>
  <si>
    <t>Org Code</t>
  </si>
  <si>
    <t>Sub Org</t>
  </si>
  <si>
    <t>Budget Account Code</t>
  </si>
  <si>
    <t>Cat</t>
  </si>
  <si>
    <t>Activity Code</t>
  </si>
  <si>
    <t>Function</t>
  </si>
  <si>
    <t>Job 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</si>
  <si>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</si>
  <si>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</si>
  <si>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</si>
  <si>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</si>
  <si>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</si>
  <si>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</si>
  <si>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</si>
  <si>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TOTAL</t>
  </si>
  <si>
    <t>3420</t>
  </si>
  <si>
    <t>JV</t>
  </si>
  <si>
    <t>JV33210000177256</t>
  </si>
  <si>
    <t>105200</t>
  </si>
  <si>
    <t>3581</t>
  </si>
  <si>
    <t>CR</t>
  </si>
  <si>
    <t>CR3321052WIRE002</t>
  </si>
  <si>
    <t>3826</t>
  </si>
  <si>
    <t>CR33200008111046</t>
  </si>
  <si>
    <t>CR33200008111057</t>
  </si>
  <si>
    <t>CR33200008111064</t>
  </si>
  <si>
    <t>CR33200008111067</t>
  </si>
  <si>
    <t>CR33200008111072</t>
  </si>
  <si>
    <t>CR33200008111077</t>
  </si>
  <si>
    <t>CR33200008111079</t>
  </si>
  <si>
    <t>CR33200008111080</t>
  </si>
  <si>
    <t>CR33200008111084</t>
  </si>
  <si>
    <t>CR33200008111085</t>
  </si>
  <si>
    <t>CR33200008111086</t>
  </si>
  <si>
    <t>CR33200008111087</t>
  </si>
  <si>
    <t>CR33200008111090</t>
  </si>
  <si>
    <t>CR33200008111092</t>
  </si>
  <si>
    <t>CR33200008111093</t>
  </si>
  <si>
    <t>CR33200008111095</t>
  </si>
  <si>
    <t>CR33200008111097</t>
  </si>
  <si>
    <t>CR33200008111099</t>
  </si>
  <si>
    <t>CR33200008182326</t>
  </si>
  <si>
    <t>3841</t>
  </si>
  <si>
    <t>CR33200008111088</t>
  </si>
  <si>
    <t>4038</t>
  </si>
  <si>
    <t>CR33200008111050</t>
  </si>
  <si>
    <t>CR33200008111052</t>
  </si>
  <si>
    <t>CR33200008111053</t>
  </si>
  <si>
    <t>CR33200008111055</t>
  </si>
  <si>
    <t>CR33200008111059</t>
  </si>
  <si>
    <t>CR33200008111061</t>
  </si>
  <si>
    <t>CR33200008111070</t>
  </si>
  <si>
    <t>CR33200008111073</t>
  </si>
  <si>
    <t>CR33200008111074</t>
  </si>
  <si>
    <t>CR33200008111078</t>
  </si>
  <si>
    <t>CR33200008111081</t>
  </si>
  <si>
    <t>CR33200008111082</t>
  </si>
  <si>
    <t>4039</t>
  </si>
  <si>
    <t>CR33200008111047</t>
  </si>
  <si>
    <t>CR33200008111056</t>
  </si>
  <si>
    <t>CR33200008111076</t>
  </si>
  <si>
    <t>4669</t>
  </si>
  <si>
    <t>JV33210000185933</t>
  </si>
  <si>
    <t>105300</t>
  </si>
  <si>
    <t>Revenue Source</t>
  </si>
  <si>
    <t>Transaction Code</t>
  </si>
  <si>
    <t>Agency Code</t>
  </si>
  <si>
    <t>Document Number</t>
  </si>
  <si>
    <t>Budget</t>
  </si>
  <si>
    <t>3420 Total</t>
  </si>
  <si>
    <t>3581 Total</t>
  </si>
  <si>
    <t>3826 Total</t>
  </si>
  <si>
    <t>3841 Total</t>
  </si>
  <si>
    <t>4038 Total</t>
  </si>
  <si>
    <t>4039 Total</t>
  </si>
  <si>
    <t>4669 Total</t>
  </si>
  <si>
    <t>Grand 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</si>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</sst>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dd\-mmm\-yyyy"/>
    <numFmt numFmtId="165" formatCode="##,###,###,###,##0.00"/>
    <numFmt numFmtId="166" formatCode="###,###,###,###,##0.00\ ;\&lt;###,###,###,###,##0.00\&gt;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64" fontId="2" fillId="5" borderId="1" xfId="0" applyNumberFormat="1" applyFont="1" applyFill="1" applyBorder="1" applyAlignment="1">
      <alignment horizontal="left" vertical="top"/>
    </xf>
    <xf numFmtId="0" fontId="3" fillId="5" borderId="4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/>
    </xf>
    <xf numFmtId="165" fontId="4" fillId="5" borderId="1" xfId="0" applyNumberFormat="1" applyFont="1" applyFill="1" applyBorder="1" applyAlignment="1">
      <alignment horizontal="right" vertical="top"/>
    </xf>
    <xf numFmtId="0" fontId="3" fillId="5" borderId="1" xfId="0" applyFont="1" applyFill="1" applyBorder="1" applyAlignment="1">
      <alignment horizontal="left" vertical="top"/>
    </xf>
    <xf numFmtId="166" fontId="2" fillId="2" borderId="1" xfId="0" applyNumberFormat="1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166" fontId="2" fillId="2" borderId="0" xfId="0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left" vertical="top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0" workbookViewId="0">
      <selection activeCell="T32" sqref="T32"/>
    </sheetView>
  </sheetViews>
  <sheetFormatPr defaultRowHeight="15" x14ac:dyDescent="0.25"/>
  <cols>
    <col min="1" max="1" width="14.28515625" bestFit="1" customWidth="1"/>
    <col min="2" max="15" width="10.7109375" customWidth="1"/>
    <col min="16" max="16" width="11.7109375" bestFit="1" customWidth="1"/>
    <col min="17" max="17" width="10.7109375" customWidth="1"/>
  </cols>
  <sheetData>
    <row r="1" spans="1:17" ht="60.75" customHeight="1" x14ac:dyDescent="0.25">
      <c r="A1" s="7" t="s">
        <v>71</v>
      </c>
      <c r="B1" s="8" t="s">
        <v>72</v>
      </c>
      <c r="C1" s="7" t="s">
        <v>73</v>
      </c>
      <c r="D1" s="7" t="s">
        <v>74</v>
      </c>
      <c r="E1" s="7" t="s">
        <v>75</v>
      </c>
      <c r="F1" s="7" t="s">
        <v>76</v>
      </c>
      <c r="G1" s="7" t="s">
        <v>77</v>
      </c>
      <c r="H1" s="7" t="s">
        <v>78</v>
      </c>
      <c r="I1" s="7" t="s">
        <v>79</v>
      </c>
      <c r="J1" s="8" t="s">
        <v>80</v>
      </c>
      <c r="K1" s="8" t="s">
        <v>81</v>
      </c>
      <c r="L1" s="8" t="s">
        <v>82</v>
      </c>
      <c r="M1" s="7" t="s">
        <v>83</v>
      </c>
      <c r="N1" s="8" t="s">
        <v>84</v>
      </c>
      <c r="O1" s="8" t="s">
        <v>85</v>
      </c>
      <c r="P1" s="8" t="s">
        <v>86</v>
      </c>
      <c r="Q1" s="7" t="s">
        <v>87</v>
      </c>
    </row>
    <row r="2" spans="1:17" x14ac:dyDescent="0.25">
      <c r="A2" s="1" t="s">
        <v>68</v>
      </c>
      <c r="B2" s="3" t="s">
        <v>11</v>
      </c>
      <c r="C2" s="1" t="s">
        <v>10</v>
      </c>
      <c r="D2" s="1" t="s">
        <v>9</v>
      </c>
      <c r="E2" s="1" t="s">
        <v>7</v>
      </c>
      <c r="G2" s="1" t="s">
        <v>50</v>
      </c>
      <c r="H2" s="1" t="s">
        <v>7</v>
      </c>
      <c r="I2" s="1" t="s">
        <v>7</v>
      </c>
      <c r="J2" s="3" t="s">
        <v>7</v>
      </c>
      <c r="K2" s="3" t="s">
        <v>4</v>
      </c>
      <c r="L2" s="4">
        <v>436.89</v>
      </c>
      <c r="M2" s="1" t="s">
        <v>3</v>
      </c>
      <c r="N2" s="3" t="s">
        <v>2</v>
      </c>
      <c r="O2" s="3" t="s">
        <v>69</v>
      </c>
      <c r="P2" s="2">
        <v>42858</v>
      </c>
      <c r="Q2" s="1" t="s">
        <v>0</v>
      </c>
    </row>
    <row r="3" spans="1:17" x14ac:dyDescent="0.25">
      <c r="A3" s="1" t="s">
        <v>68</v>
      </c>
      <c r="B3" s="3" t="s">
        <v>11</v>
      </c>
      <c r="C3" s="1" t="s">
        <v>10</v>
      </c>
      <c r="D3" s="1" t="s">
        <v>9</v>
      </c>
      <c r="E3" s="1" t="s">
        <v>7</v>
      </c>
      <c r="F3" s="6"/>
      <c r="G3" s="1" t="s">
        <v>60</v>
      </c>
      <c r="H3" s="1" t="s">
        <v>7</v>
      </c>
      <c r="I3" s="1" t="s">
        <v>7</v>
      </c>
      <c r="J3" s="3" t="s">
        <v>7</v>
      </c>
      <c r="K3" s="3" t="s">
        <v>4</v>
      </c>
      <c r="L3" s="4">
        <v>-436.89</v>
      </c>
      <c r="M3" s="1" t="s">
        <v>3</v>
      </c>
      <c r="N3" s="3" t="s">
        <v>2</v>
      </c>
      <c r="O3" s="3" t="s">
        <v>67</v>
      </c>
      <c r="P3" s="2">
        <v>42858</v>
      </c>
      <c r="Q3" s="1" t="s">
        <v>0</v>
      </c>
    </row>
    <row r="4" spans="1:17" x14ac:dyDescent="0.25">
      <c r="A4" s="1" t="s">
        <v>12</v>
      </c>
      <c r="B4" s="3" t="s">
        <v>11</v>
      </c>
      <c r="C4" s="1" t="s">
        <v>10</v>
      </c>
      <c r="D4" s="1" t="s">
        <v>9</v>
      </c>
      <c r="E4" s="1" t="s">
        <v>7</v>
      </c>
      <c r="F4" s="6"/>
      <c r="G4" s="1" t="s">
        <v>60</v>
      </c>
      <c r="H4" s="1" t="s">
        <v>7</v>
      </c>
      <c r="I4" s="1" t="s">
        <v>7</v>
      </c>
      <c r="J4" s="3" t="s">
        <v>7</v>
      </c>
      <c r="K4" s="3" t="s">
        <v>4</v>
      </c>
      <c r="L4" s="4">
        <v>529.96</v>
      </c>
      <c r="M4" s="1" t="s">
        <v>3</v>
      </c>
      <c r="N4" s="3" t="s">
        <v>2</v>
      </c>
      <c r="O4" s="3" t="s">
        <v>66</v>
      </c>
      <c r="P4" s="2">
        <v>42592</v>
      </c>
      <c r="Q4" s="1" t="s">
        <v>0</v>
      </c>
    </row>
    <row r="5" spans="1:17" x14ac:dyDescent="0.25">
      <c r="A5" s="1" t="s">
        <v>16</v>
      </c>
      <c r="B5" s="3" t="s">
        <v>11</v>
      </c>
      <c r="C5" s="1" t="s">
        <v>10</v>
      </c>
      <c r="D5" s="1" t="s">
        <v>9</v>
      </c>
      <c r="E5" s="1" t="s">
        <v>7</v>
      </c>
      <c r="F5" s="6"/>
      <c r="G5" s="1" t="s">
        <v>26</v>
      </c>
      <c r="H5" s="1" t="s">
        <v>7</v>
      </c>
      <c r="I5" s="1" t="s">
        <v>7</v>
      </c>
      <c r="J5" s="3" t="s">
        <v>7</v>
      </c>
      <c r="K5" s="3" t="s">
        <v>14</v>
      </c>
      <c r="L5" s="4">
        <v>321.87</v>
      </c>
      <c r="M5" s="1" t="s">
        <v>3</v>
      </c>
      <c r="N5" s="3" t="s">
        <v>2</v>
      </c>
      <c r="O5" s="3" t="s">
        <v>65</v>
      </c>
      <c r="P5" s="2">
        <v>42835</v>
      </c>
      <c r="Q5" s="1" t="s">
        <v>0</v>
      </c>
    </row>
    <row r="6" spans="1:17" x14ac:dyDescent="0.25">
      <c r="A6" s="1" t="s">
        <v>47</v>
      </c>
      <c r="B6" s="3" t="s">
        <v>11</v>
      </c>
      <c r="C6" s="1" t="s">
        <v>10</v>
      </c>
      <c r="D6" s="1" t="s">
        <v>9</v>
      </c>
      <c r="E6" s="1" t="s">
        <v>7</v>
      </c>
      <c r="F6" s="6"/>
      <c r="G6" s="1" t="s">
        <v>26</v>
      </c>
      <c r="H6" s="1" t="s">
        <v>7</v>
      </c>
      <c r="I6" s="1" t="s">
        <v>7</v>
      </c>
      <c r="J6" s="3" t="s">
        <v>7</v>
      </c>
      <c r="K6" s="3" t="s">
        <v>14</v>
      </c>
      <c r="L6" s="4">
        <v>352.5</v>
      </c>
      <c r="M6" s="1" t="s">
        <v>3</v>
      </c>
      <c r="N6" s="3" t="s">
        <v>2</v>
      </c>
      <c r="O6" s="3" t="s">
        <v>64</v>
      </c>
      <c r="P6" s="2">
        <v>42926</v>
      </c>
      <c r="Q6" s="1" t="s">
        <v>0</v>
      </c>
    </row>
    <row r="7" spans="1:17" x14ac:dyDescent="0.25">
      <c r="A7" s="1" t="s">
        <v>16</v>
      </c>
      <c r="B7" s="3" t="s">
        <v>11</v>
      </c>
      <c r="C7" s="1" t="s">
        <v>10</v>
      </c>
      <c r="D7" s="1" t="s">
        <v>9</v>
      </c>
      <c r="E7" s="1" t="s">
        <v>7</v>
      </c>
      <c r="F7" s="6"/>
      <c r="G7" s="1" t="s">
        <v>26</v>
      </c>
      <c r="H7" s="1" t="s">
        <v>7</v>
      </c>
      <c r="I7" s="1" t="s">
        <v>7</v>
      </c>
      <c r="J7" s="3" t="s">
        <v>7</v>
      </c>
      <c r="K7" s="3" t="s">
        <v>14</v>
      </c>
      <c r="L7" s="4">
        <v>321.87</v>
      </c>
      <c r="M7" s="1" t="s">
        <v>3</v>
      </c>
      <c r="N7" s="3" t="s">
        <v>2</v>
      </c>
      <c r="O7" s="3" t="s">
        <v>63</v>
      </c>
      <c r="P7" s="2">
        <v>42835</v>
      </c>
      <c r="Q7" s="1" t="s">
        <v>0</v>
      </c>
    </row>
    <row r="8" spans="1:17" x14ac:dyDescent="0.25">
      <c r="A8" s="1" t="s">
        <v>16</v>
      </c>
      <c r="B8" s="3" t="s">
        <v>11</v>
      </c>
      <c r="C8" s="1" t="s">
        <v>10</v>
      </c>
      <c r="D8" s="1" t="s">
        <v>9</v>
      </c>
      <c r="E8" s="1" t="s">
        <v>7</v>
      </c>
      <c r="F8" s="6"/>
      <c r="G8" s="1" t="s">
        <v>26</v>
      </c>
      <c r="H8" s="1" t="s">
        <v>7</v>
      </c>
      <c r="I8" s="1" t="s">
        <v>7</v>
      </c>
      <c r="J8" s="3" t="s">
        <v>7</v>
      </c>
      <c r="K8" s="3" t="s">
        <v>14</v>
      </c>
      <c r="L8" s="4">
        <v>293.88</v>
      </c>
      <c r="M8" s="1" t="s">
        <v>3</v>
      </c>
      <c r="N8" s="3" t="s">
        <v>2</v>
      </c>
      <c r="O8" s="3" t="s">
        <v>62</v>
      </c>
      <c r="P8" s="2">
        <v>42835</v>
      </c>
      <c r="Q8" s="1" t="s">
        <v>0</v>
      </c>
    </row>
    <row r="9" spans="1:17" x14ac:dyDescent="0.25">
      <c r="A9" s="1" t="s">
        <v>16</v>
      </c>
      <c r="B9" s="3" t="s">
        <v>11</v>
      </c>
      <c r="C9" s="1" t="s">
        <v>10</v>
      </c>
      <c r="D9" s="1" t="s">
        <v>9</v>
      </c>
      <c r="E9" s="1" t="s">
        <v>7</v>
      </c>
      <c r="F9" s="6"/>
      <c r="G9" s="1" t="s">
        <v>60</v>
      </c>
      <c r="H9" s="1" t="s">
        <v>7</v>
      </c>
      <c r="I9" s="1" t="s">
        <v>7</v>
      </c>
      <c r="J9" s="3" t="s">
        <v>7</v>
      </c>
      <c r="K9" s="3" t="s">
        <v>4</v>
      </c>
      <c r="L9" s="4">
        <v>436.89</v>
      </c>
      <c r="M9" s="1" t="s">
        <v>3</v>
      </c>
      <c r="N9" s="3" t="s">
        <v>2</v>
      </c>
      <c r="O9" s="3" t="s">
        <v>61</v>
      </c>
      <c r="P9" s="2">
        <v>42835</v>
      </c>
      <c r="Q9" s="1" t="s">
        <v>0</v>
      </c>
    </row>
    <row r="10" spans="1:17" x14ac:dyDescent="0.25">
      <c r="A10" s="1" t="s">
        <v>16</v>
      </c>
      <c r="B10" s="3" t="s">
        <v>11</v>
      </c>
      <c r="C10" s="1" t="s">
        <v>10</v>
      </c>
      <c r="D10" s="1" t="s">
        <v>9</v>
      </c>
      <c r="E10" s="1" t="s">
        <v>7</v>
      </c>
      <c r="F10" s="6"/>
      <c r="G10" s="1" t="s">
        <v>60</v>
      </c>
      <c r="H10" s="1" t="s">
        <v>7</v>
      </c>
      <c r="I10" s="1" t="s">
        <v>7</v>
      </c>
      <c r="J10" s="3" t="s">
        <v>7</v>
      </c>
      <c r="K10" s="3" t="s">
        <v>4</v>
      </c>
      <c r="L10" s="4">
        <v>436.89</v>
      </c>
      <c r="M10" s="1" t="s">
        <v>3</v>
      </c>
      <c r="N10" s="3" t="s">
        <v>2</v>
      </c>
      <c r="O10" s="3" t="s">
        <v>59</v>
      </c>
      <c r="P10" s="2">
        <v>42835</v>
      </c>
      <c r="Q10" s="1" t="s">
        <v>0</v>
      </c>
    </row>
    <row r="11" spans="1:17" x14ac:dyDescent="0.25">
      <c r="A11" s="1" t="s">
        <v>16</v>
      </c>
      <c r="B11" s="3" t="s">
        <v>11</v>
      </c>
      <c r="C11" s="1" t="s">
        <v>10</v>
      </c>
      <c r="D11" s="1" t="s">
        <v>9</v>
      </c>
      <c r="E11" s="1" t="s">
        <v>7</v>
      </c>
      <c r="F11" s="6"/>
      <c r="G11" s="1" t="s">
        <v>26</v>
      </c>
      <c r="H11" s="1" t="s">
        <v>7</v>
      </c>
      <c r="I11" s="1" t="s">
        <v>7</v>
      </c>
      <c r="J11" s="3" t="s">
        <v>7</v>
      </c>
      <c r="K11" s="3" t="s">
        <v>14</v>
      </c>
      <c r="L11" s="4">
        <v>403.88</v>
      </c>
      <c r="M11" s="1" t="s">
        <v>3</v>
      </c>
      <c r="N11" s="3" t="s">
        <v>2</v>
      </c>
      <c r="O11" s="3" t="s">
        <v>58</v>
      </c>
      <c r="P11" s="2">
        <v>42835</v>
      </c>
      <c r="Q11" s="1" t="s">
        <v>0</v>
      </c>
    </row>
    <row r="12" spans="1:17" x14ac:dyDescent="0.25">
      <c r="A12" s="1" t="s">
        <v>16</v>
      </c>
      <c r="B12" s="3" t="s">
        <v>11</v>
      </c>
      <c r="C12" s="1" t="s">
        <v>10</v>
      </c>
      <c r="D12" s="1" t="s">
        <v>9</v>
      </c>
      <c r="E12" s="1" t="s">
        <v>7</v>
      </c>
      <c r="F12" s="6"/>
      <c r="G12" s="1" t="s">
        <v>26</v>
      </c>
      <c r="H12" s="1" t="s">
        <v>7</v>
      </c>
      <c r="I12" s="1" t="s">
        <v>7</v>
      </c>
      <c r="J12" s="3" t="s">
        <v>7</v>
      </c>
      <c r="K12" s="3" t="s">
        <v>14</v>
      </c>
      <c r="L12" s="4">
        <v>321.87</v>
      </c>
      <c r="M12" s="1" t="s">
        <v>3</v>
      </c>
      <c r="N12" s="3" t="s">
        <v>2</v>
      </c>
      <c r="O12" s="3" t="s">
        <v>57</v>
      </c>
      <c r="P12" s="2">
        <v>42835</v>
      </c>
      <c r="Q12" s="1" t="s">
        <v>0</v>
      </c>
    </row>
    <row r="13" spans="1:17" x14ac:dyDescent="0.25">
      <c r="A13" s="1" t="s">
        <v>41</v>
      </c>
      <c r="B13" s="3" t="s">
        <v>11</v>
      </c>
      <c r="C13" s="1" t="s">
        <v>10</v>
      </c>
      <c r="D13" s="1" t="s">
        <v>9</v>
      </c>
      <c r="E13" s="1" t="s">
        <v>7</v>
      </c>
      <c r="F13" s="6"/>
      <c r="G13" s="1" t="s">
        <v>26</v>
      </c>
      <c r="H13" s="1" t="s">
        <v>7</v>
      </c>
      <c r="I13" s="1" t="s">
        <v>7</v>
      </c>
      <c r="J13" s="3" t="s">
        <v>7</v>
      </c>
      <c r="K13" s="3" t="s">
        <v>14</v>
      </c>
      <c r="L13" s="4">
        <v>397.96000000000004</v>
      </c>
      <c r="M13" s="1" t="s">
        <v>3</v>
      </c>
      <c r="N13" s="3" t="s">
        <v>2</v>
      </c>
      <c r="O13" s="3" t="s">
        <v>56</v>
      </c>
      <c r="P13" s="2">
        <v>42653</v>
      </c>
      <c r="Q13" s="1" t="s">
        <v>0</v>
      </c>
    </row>
    <row r="14" spans="1:17" x14ac:dyDescent="0.25">
      <c r="A14" s="1" t="s">
        <v>23</v>
      </c>
      <c r="B14" s="3" t="s">
        <v>11</v>
      </c>
      <c r="C14" s="1" t="s">
        <v>10</v>
      </c>
      <c r="D14" s="1" t="s">
        <v>9</v>
      </c>
      <c r="E14" s="1" t="s">
        <v>7</v>
      </c>
      <c r="F14" s="5"/>
      <c r="G14" s="1" t="s">
        <v>50</v>
      </c>
      <c r="H14" s="1" t="s">
        <v>7</v>
      </c>
      <c r="I14" s="1" t="s">
        <v>7</v>
      </c>
      <c r="J14" s="3" t="s">
        <v>7</v>
      </c>
      <c r="K14" s="3" t="s">
        <v>4</v>
      </c>
      <c r="L14" s="4">
        <v>746.46</v>
      </c>
      <c r="M14" s="1" t="s">
        <v>3</v>
      </c>
      <c r="N14" s="3" t="s">
        <v>2</v>
      </c>
      <c r="O14" s="3" t="s">
        <v>55</v>
      </c>
      <c r="P14" s="2">
        <v>42684</v>
      </c>
      <c r="Q14" s="1" t="s">
        <v>0</v>
      </c>
    </row>
    <row r="15" spans="1:17" x14ac:dyDescent="0.25">
      <c r="A15" s="9"/>
      <c r="B15" s="10"/>
      <c r="C15" s="9"/>
      <c r="D15" s="9"/>
      <c r="E15" s="9"/>
      <c r="F15" s="12" t="s">
        <v>70</v>
      </c>
      <c r="G15" s="9"/>
      <c r="H15" s="9"/>
      <c r="I15" s="9"/>
      <c r="J15" s="10"/>
      <c r="K15" s="13" t="s">
        <v>88</v>
      </c>
      <c r="L15" s="14">
        <f>SUM(L2:L14)</f>
        <v>4564.03</v>
      </c>
      <c r="M15" s="9"/>
      <c r="N15" s="10"/>
      <c r="O15" s="10"/>
      <c r="P15" s="11"/>
      <c r="Q15" s="9"/>
    </row>
    <row r="16" spans="1:17" x14ac:dyDescent="0.25">
      <c r="A16" s="1" t="s">
        <v>52</v>
      </c>
      <c r="B16" s="3" t="s">
        <v>11</v>
      </c>
      <c r="C16" s="1" t="s">
        <v>10</v>
      </c>
      <c r="D16" s="1" t="s">
        <v>9</v>
      </c>
      <c r="E16" s="1" t="s">
        <v>7</v>
      </c>
      <c r="G16" s="1" t="s">
        <v>26</v>
      </c>
      <c r="H16" s="1" t="s">
        <v>7</v>
      </c>
      <c r="I16" s="1" t="s">
        <v>7</v>
      </c>
      <c r="J16" s="3" t="s">
        <v>7</v>
      </c>
      <c r="K16" s="3" t="s">
        <v>14</v>
      </c>
      <c r="L16" s="4">
        <v>479.96000000000004</v>
      </c>
      <c r="M16" s="1" t="s">
        <v>3</v>
      </c>
      <c r="N16" s="3" t="s">
        <v>2</v>
      </c>
      <c r="O16" s="3" t="s">
        <v>53</v>
      </c>
      <c r="P16" s="2">
        <v>42898</v>
      </c>
      <c r="Q16" s="1" t="s">
        <v>0</v>
      </c>
    </row>
    <row r="17" spans="1:17" x14ac:dyDescent="0.25">
      <c r="A17" s="1" t="s">
        <v>52</v>
      </c>
      <c r="B17" s="3" t="s">
        <v>11</v>
      </c>
      <c r="C17" s="1" t="s">
        <v>10</v>
      </c>
      <c r="D17" s="1" t="s">
        <v>9</v>
      </c>
      <c r="E17" s="1" t="s">
        <v>7</v>
      </c>
      <c r="F17" s="6"/>
      <c r="G17" s="1" t="s">
        <v>26</v>
      </c>
      <c r="H17" s="1" t="s">
        <v>7</v>
      </c>
      <c r="I17" s="1" t="s">
        <v>7</v>
      </c>
      <c r="J17" s="3" t="s">
        <v>7</v>
      </c>
      <c r="K17" s="3" t="s">
        <v>14</v>
      </c>
      <c r="L17" s="4">
        <v>201.98000000000002</v>
      </c>
      <c r="M17" s="1" t="s">
        <v>3</v>
      </c>
      <c r="N17" s="3" t="s">
        <v>2</v>
      </c>
      <c r="O17" s="3" t="s">
        <v>51</v>
      </c>
      <c r="P17" s="2">
        <v>42898</v>
      </c>
      <c r="Q17" s="1" t="s">
        <v>0</v>
      </c>
    </row>
    <row r="18" spans="1:17" x14ac:dyDescent="0.25">
      <c r="A18" s="1" t="s">
        <v>47</v>
      </c>
      <c r="B18" s="3" t="s">
        <v>11</v>
      </c>
      <c r="C18" s="1" t="s">
        <v>10</v>
      </c>
      <c r="D18" s="1" t="s">
        <v>9</v>
      </c>
      <c r="E18" s="1" t="s">
        <v>7</v>
      </c>
      <c r="F18" s="6"/>
      <c r="G18" s="1" t="s">
        <v>50</v>
      </c>
      <c r="H18" s="1" t="s">
        <v>7</v>
      </c>
      <c r="I18" s="1" t="s">
        <v>7</v>
      </c>
      <c r="J18" s="3" t="s">
        <v>7</v>
      </c>
      <c r="K18" s="3" t="s">
        <v>4</v>
      </c>
      <c r="L18" s="4">
        <v>575.4</v>
      </c>
      <c r="M18" s="1" t="s">
        <v>3</v>
      </c>
      <c r="N18" s="3" t="s">
        <v>2</v>
      </c>
      <c r="O18" s="3" t="s">
        <v>49</v>
      </c>
      <c r="P18" s="2">
        <v>42926</v>
      </c>
      <c r="Q18" s="1" t="s">
        <v>0</v>
      </c>
    </row>
    <row r="19" spans="1:17" x14ac:dyDescent="0.25">
      <c r="A19" s="1" t="s">
        <v>34</v>
      </c>
      <c r="B19" s="3" t="s">
        <v>11</v>
      </c>
      <c r="C19" s="1" t="s">
        <v>10</v>
      </c>
      <c r="D19" s="1" t="s">
        <v>9</v>
      </c>
      <c r="E19" s="1" t="s">
        <v>7</v>
      </c>
      <c r="F19" s="6"/>
      <c r="G19" s="1" t="s">
        <v>8</v>
      </c>
      <c r="H19" s="1" t="s">
        <v>7</v>
      </c>
      <c r="I19" s="1" t="s">
        <v>18</v>
      </c>
      <c r="J19" s="3" t="s">
        <v>5</v>
      </c>
      <c r="K19" s="3" t="s">
        <v>4</v>
      </c>
      <c r="L19" s="4">
        <v>197.94</v>
      </c>
      <c r="M19" s="1" t="s">
        <v>3</v>
      </c>
      <c r="N19" s="3" t="s">
        <v>2</v>
      </c>
      <c r="O19" s="3" t="s">
        <v>48</v>
      </c>
      <c r="P19" s="2">
        <v>42804</v>
      </c>
      <c r="Q19" s="1" t="s">
        <v>0</v>
      </c>
    </row>
    <row r="20" spans="1:17" x14ac:dyDescent="0.25">
      <c r="A20" s="1" t="s">
        <v>47</v>
      </c>
      <c r="B20" s="3" t="s">
        <v>11</v>
      </c>
      <c r="C20" s="1" t="s">
        <v>10</v>
      </c>
      <c r="D20" s="1" t="s">
        <v>9</v>
      </c>
      <c r="E20" s="1" t="s">
        <v>7</v>
      </c>
      <c r="F20" s="6"/>
      <c r="G20" s="1" t="s">
        <v>8</v>
      </c>
      <c r="H20" s="1" t="s">
        <v>7</v>
      </c>
      <c r="I20" s="1" t="s">
        <v>46</v>
      </c>
      <c r="J20" s="3" t="s">
        <v>5</v>
      </c>
      <c r="K20" s="3" t="s">
        <v>14</v>
      </c>
      <c r="L20" s="4">
        <v>350.96</v>
      </c>
      <c r="M20" s="1" t="s">
        <v>3</v>
      </c>
      <c r="N20" s="3" t="s">
        <v>2</v>
      </c>
      <c r="O20" s="3" t="s">
        <v>45</v>
      </c>
      <c r="P20" s="2">
        <v>42926</v>
      </c>
      <c r="Q20" s="1" t="s">
        <v>0</v>
      </c>
    </row>
    <row r="21" spans="1:17" x14ac:dyDescent="0.25">
      <c r="A21" s="1" t="s">
        <v>12</v>
      </c>
      <c r="B21" s="3" t="s">
        <v>11</v>
      </c>
      <c r="C21" s="1" t="s">
        <v>10</v>
      </c>
      <c r="D21" s="1" t="s">
        <v>9</v>
      </c>
      <c r="E21" s="1" t="s">
        <v>7</v>
      </c>
      <c r="F21" s="6"/>
      <c r="G21" s="1" t="s">
        <v>8</v>
      </c>
      <c r="H21" s="1" t="s">
        <v>7</v>
      </c>
      <c r="I21" s="1" t="s">
        <v>36</v>
      </c>
      <c r="J21" s="3" t="s">
        <v>5</v>
      </c>
      <c r="K21" s="3" t="s">
        <v>14</v>
      </c>
      <c r="L21" s="4">
        <v>291.95999999999998</v>
      </c>
      <c r="M21" s="1" t="s">
        <v>3</v>
      </c>
      <c r="N21" s="3" t="s">
        <v>2</v>
      </c>
      <c r="O21" s="3" t="s">
        <v>44</v>
      </c>
      <c r="P21" s="2">
        <v>42592</v>
      </c>
      <c r="Q21" s="1" t="s">
        <v>0</v>
      </c>
    </row>
    <row r="22" spans="1:17" x14ac:dyDescent="0.25">
      <c r="A22" s="1" t="s">
        <v>41</v>
      </c>
      <c r="B22" s="3" t="s">
        <v>11</v>
      </c>
      <c r="C22" s="1" t="s">
        <v>10</v>
      </c>
      <c r="D22" s="1" t="s">
        <v>9</v>
      </c>
      <c r="E22" s="1" t="s">
        <v>7</v>
      </c>
      <c r="F22" s="6"/>
      <c r="G22" s="1" t="s">
        <v>8</v>
      </c>
      <c r="H22" s="1" t="s">
        <v>7</v>
      </c>
      <c r="I22" s="1" t="s">
        <v>15</v>
      </c>
      <c r="J22" s="3" t="s">
        <v>5</v>
      </c>
      <c r="K22" s="3" t="s">
        <v>14</v>
      </c>
      <c r="L22" s="4">
        <v>223.96</v>
      </c>
      <c r="M22" s="1" t="s">
        <v>3</v>
      </c>
      <c r="N22" s="3" t="s">
        <v>2</v>
      </c>
      <c r="O22" s="3" t="s">
        <v>43</v>
      </c>
      <c r="P22" s="2">
        <v>42653</v>
      </c>
      <c r="Q22" s="1" t="s">
        <v>0</v>
      </c>
    </row>
    <row r="23" spans="1:17" x14ac:dyDescent="0.25">
      <c r="A23" s="1" t="s">
        <v>41</v>
      </c>
      <c r="B23" s="3" t="s">
        <v>11</v>
      </c>
      <c r="C23" s="1" t="s">
        <v>10</v>
      </c>
      <c r="D23" s="1" t="s">
        <v>9</v>
      </c>
      <c r="E23" s="1" t="s">
        <v>7</v>
      </c>
      <c r="F23" s="6"/>
      <c r="G23" s="1" t="s">
        <v>8</v>
      </c>
      <c r="H23" s="1" t="s">
        <v>7</v>
      </c>
      <c r="I23" s="1" t="s">
        <v>18</v>
      </c>
      <c r="J23" s="3" t="s">
        <v>5</v>
      </c>
      <c r="K23" s="3" t="s">
        <v>14</v>
      </c>
      <c r="L23" s="4">
        <v>223.96</v>
      </c>
      <c r="M23" s="1" t="s">
        <v>3</v>
      </c>
      <c r="N23" s="3" t="s">
        <v>2</v>
      </c>
      <c r="O23" s="3" t="s">
        <v>42</v>
      </c>
      <c r="P23" s="2">
        <v>42653</v>
      </c>
      <c r="Q23" s="1" t="s">
        <v>0</v>
      </c>
    </row>
    <row r="24" spans="1:17" x14ac:dyDescent="0.25">
      <c r="A24" s="1" t="s">
        <v>41</v>
      </c>
      <c r="B24" s="3" t="s">
        <v>11</v>
      </c>
      <c r="C24" s="1" t="s">
        <v>10</v>
      </c>
      <c r="D24" s="1" t="s">
        <v>9</v>
      </c>
      <c r="E24" s="1" t="s">
        <v>7</v>
      </c>
      <c r="F24" s="6"/>
      <c r="G24" s="1" t="s">
        <v>8</v>
      </c>
      <c r="H24" s="1" t="s">
        <v>7</v>
      </c>
      <c r="I24" s="1" t="s">
        <v>15</v>
      </c>
      <c r="J24" s="3" t="s">
        <v>5</v>
      </c>
      <c r="K24" s="3" t="s">
        <v>14</v>
      </c>
      <c r="L24" s="4">
        <v>343.96</v>
      </c>
      <c r="M24" s="1" t="s">
        <v>3</v>
      </c>
      <c r="N24" s="3" t="s">
        <v>2</v>
      </c>
      <c r="O24" s="3" t="s">
        <v>40</v>
      </c>
      <c r="P24" s="2">
        <v>42653</v>
      </c>
      <c r="Q24" s="1" t="s">
        <v>0</v>
      </c>
    </row>
    <row r="25" spans="1:17" x14ac:dyDescent="0.25">
      <c r="A25" s="1" t="s">
        <v>37</v>
      </c>
      <c r="B25" s="3" t="s">
        <v>11</v>
      </c>
      <c r="C25" s="1" t="s">
        <v>10</v>
      </c>
      <c r="D25" s="1" t="s">
        <v>9</v>
      </c>
      <c r="E25" s="1" t="s">
        <v>7</v>
      </c>
      <c r="F25" s="6"/>
      <c r="G25" s="1" t="s">
        <v>8</v>
      </c>
      <c r="H25" s="1" t="s">
        <v>7</v>
      </c>
      <c r="I25" s="1" t="s">
        <v>6</v>
      </c>
      <c r="J25" s="3" t="s">
        <v>5</v>
      </c>
      <c r="K25" s="3" t="s">
        <v>14</v>
      </c>
      <c r="L25" s="4">
        <v>245.96</v>
      </c>
      <c r="M25" s="1" t="s">
        <v>3</v>
      </c>
      <c r="N25" s="3" t="s">
        <v>2</v>
      </c>
      <c r="O25" s="3" t="s">
        <v>39</v>
      </c>
      <c r="P25" s="2">
        <v>42625</v>
      </c>
      <c r="Q25" s="1" t="s">
        <v>0</v>
      </c>
    </row>
    <row r="26" spans="1:17" x14ac:dyDescent="0.25">
      <c r="A26" s="1" t="s">
        <v>37</v>
      </c>
      <c r="B26" s="3" t="s">
        <v>11</v>
      </c>
      <c r="C26" s="1" t="s">
        <v>10</v>
      </c>
      <c r="D26" s="1" t="s">
        <v>9</v>
      </c>
      <c r="E26" s="1" t="s">
        <v>7</v>
      </c>
      <c r="F26" s="6"/>
      <c r="G26" s="1" t="s">
        <v>8</v>
      </c>
      <c r="H26" s="1" t="s">
        <v>7</v>
      </c>
      <c r="I26" s="1" t="s">
        <v>6</v>
      </c>
      <c r="J26" s="3" t="s">
        <v>5</v>
      </c>
      <c r="K26" s="3" t="s">
        <v>14</v>
      </c>
      <c r="L26" s="4">
        <v>387.96000000000004</v>
      </c>
      <c r="M26" s="1" t="s">
        <v>3</v>
      </c>
      <c r="N26" s="3" t="s">
        <v>2</v>
      </c>
      <c r="O26" s="3" t="s">
        <v>38</v>
      </c>
      <c r="P26" s="2">
        <v>42625</v>
      </c>
      <c r="Q26" s="1" t="s">
        <v>0</v>
      </c>
    </row>
    <row r="27" spans="1:17" x14ac:dyDescent="0.25">
      <c r="A27" s="1" t="s">
        <v>37</v>
      </c>
      <c r="B27" s="3" t="s">
        <v>11</v>
      </c>
      <c r="C27" s="1" t="s">
        <v>10</v>
      </c>
      <c r="D27" s="1" t="s">
        <v>9</v>
      </c>
      <c r="E27" s="1" t="s">
        <v>7</v>
      </c>
      <c r="F27" s="6"/>
      <c r="G27" s="1" t="s">
        <v>8</v>
      </c>
      <c r="H27" s="1" t="s">
        <v>7</v>
      </c>
      <c r="I27" s="1" t="s">
        <v>36</v>
      </c>
      <c r="J27" s="3" t="s">
        <v>5</v>
      </c>
      <c r="K27" s="3" t="s">
        <v>4</v>
      </c>
      <c r="L27" s="4">
        <v>428.45</v>
      </c>
      <c r="M27" s="1" t="s">
        <v>3</v>
      </c>
      <c r="N27" s="3" t="s">
        <v>2</v>
      </c>
      <c r="O27" s="3" t="s">
        <v>35</v>
      </c>
      <c r="P27" s="2">
        <v>42625</v>
      </c>
      <c r="Q27" s="1" t="s">
        <v>0</v>
      </c>
    </row>
    <row r="28" spans="1:17" x14ac:dyDescent="0.25">
      <c r="A28" s="1" t="s">
        <v>34</v>
      </c>
      <c r="B28" s="3" t="s">
        <v>11</v>
      </c>
      <c r="C28" s="1" t="s">
        <v>10</v>
      </c>
      <c r="D28" s="1" t="s">
        <v>9</v>
      </c>
      <c r="E28" s="1" t="s">
        <v>7</v>
      </c>
      <c r="F28" s="6"/>
      <c r="G28" s="1" t="s">
        <v>8</v>
      </c>
      <c r="H28" s="1" t="s">
        <v>7</v>
      </c>
      <c r="I28" s="1" t="s">
        <v>18</v>
      </c>
      <c r="J28" s="3" t="s">
        <v>5</v>
      </c>
      <c r="K28" s="3" t="s">
        <v>4</v>
      </c>
      <c r="L28" s="4">
        <v>193.44</v>
      </c>
      <c r="M28" s="1" t="s">
        <v>3</v>
      </c>
      <c r="N28" s="3" t="s">
        <v>2</v>
      </c>
      <c r="O28" s="3" t="s">
        <v>33</v>
      </c>
      <c r="P28" s="2">
        <v>42804</v>
      </c>
      <c r="Q28" s="1" t="s">
        <v>0</v>
      </c>
    </row>
    <row r="29" spans="1:17" x14ac:dyDescent="0.25">
      <c r="A29" s="1" t="s">
        <v>16</v>
      </c>
      <c r="B29" s="3" t="s">
        <v>11</v>
      </c>
      <c r="C29" s="1" t="s">
        <v>10</v>
      </c>
      <c r="D29" s="1" t="s">
        <v>9</v>
      </c>
      <c r="E29" s="1" t="s">
        <v>7</v>
      </c>
      <c r="F29" s="6"/>
      <c r="G29" s="1" t="s">
        <v>8</v>
      </c>
      <c r="H29" s="1" t="s">
        <v>7</v>
      </c>
      <c r="I29" s="1" t="s">
        <v>15</v>
      </c>
      <c r="J29" s="3" t="s">
        <v>5</v>
      </c>
      <c r="K29" s="3" t="s">
        <v>14</v>
      </c>
      <c r="L29" s="4">
        <v>259.88</v>
      </c>
      <c r="M29" s="1" t="s">
        <v>3</v>
      </c>
      <c r="N29" s="3" t="s">
        <v>2</v>
      </c>
      <c r="O29" s="3" t="s">
        <v>32</v>
      </c>
      <c r="P29" s="2">
        <v>42835</v>
      </c>
      <c r="Q29" s="1" t="s">
        <v>0</v>
      </c>
    </row>
    <row r="30" spans="1:17" x14ac:dyDescent="0.25">
      <c r="A30" s="1" t="s">
        <v>16</v>
      </c>
      <c r="B30" s="3" t="s">
        <v>11</v>
      </c>
      <c r="C30" s="1" t="s">
        <v>10</v>
      </c>
      <c r="D30" s="1" t="s">
        <v>9</v>
      </c>
      <c r="E30" s="1" t="s">
        <v>7</v>
      </c>
      <c r="F30" s="6"/>
      <c r="G30" s="1" t="s">
        <v>8</v>
      </c>
      <c r="H30" s="1" t="s">
        <v>7</v>
      </c>
      <c r="I30" s="1" t="s">
        <v>15</v>
      </c>
      <c r="J30" s="3" t="s">
        <v>5</v>
      </c>
      <c r="K30" s="3" t="s">
        <v>14</v>
      </c>
      <c r="L30" s="4">
        <v>259.88</v>
      </c>
      <c r="M30" s="1" t="s">
        <v>3</v>
      </c>
      <c r="N30" s="3" t="s">
        <v>2</v>
      </c>
      <c r="O30" s="3" t="s">
        <v>31</v>
      </c>
      <c r="P30" s="2">
        <v>42835</v>
      </c>
      <c r="Q30" s="1" t="s">
        <v>0</v>
      </c>
    </row>
    <row r="31" spans="1:17" x14ac:dyDescent="0.25">
      <c r="A31" s="1" t="s">
        <v>23</v>
      </c>
      <c r="B31" s="3" t="s">
        <v>11</v>
      </c>
      <c r="C31" s="1" t="s">
        <v>10</v>
      </c>
      <c r="D31" s="1" t="s">
        <v>9</v>
      </c>
      <c r="E31" s="1" t="s">
        <v>7</v>
      </c>
      <c r="F31" s="6"/>
      <c r="G31" s="1" t="s">
        <v>8</v>
      </c>
      <c r="H31" s="1" t="s">
        <v>7</v>
      </c>
      <c r="I31" s="1" t="s">
        <v>6</v>
      </c>
      <c r="J31" s="3" t="s">
        <v>5</v>
      </c>
      <c r="K31" s="3" t="s">
        <v>14</v>
      </c>
      <c r="L31" s="4">
        <v>387.96000000000004</v>
      </c>
      <c r="M31" s="1" t="s">
        <v>3</v>
      </c>
      <c r="N31" s="3" t="s">
        <v>2</v>
      </c>
      <c r="O31" s="3" t="s">
        <v>30</v>
      </c>
      <c r="P31" s="2">
        <v>42684</v>
      </c>
      <c r="Q31" s="1" t="s">
        <v>0</v>
      </c>
    </row>
    <row r="32" spans="1:17" x14ac:dyDescent="0.25">
      <c r="A32" s="1" t="s">
        <v>23</v>
      </c>
      <c r="B32" s="3" t="s">
        <v>11</v>
      </c>
      <c r="C32" s="1" t="s">
        <v>10</v>
      </c>
      <c r="D32" s="1" t="s">
        <v>9</v>
      </c>
      <c r="E32" s="1" t="s">
        <v>7</v>
      </c>
      <c r="F32" s="6"/>
      <c r="G32" s="1" t="s">
        <v>8</v>
      </c>
      <c r="H32" s="1" t="s">
        <v>7</v>
      </c>
      <c r="I32" s="1" t="s">
        <v>15</v>
      </c>
      <c r="J32" s="3" t="s">
        <v>5</v>
      </c>
      <c r="K32" s="3" t="s">
        <v>14</v>
      </c>
      <c r="L32" s="4">
        <v>387.96000000000004</v>
      </c>
      <c r="M32" s="1" t="s">
        <v>3</v>
      </c>
      <c r="N32" s="3" t="s">
        <v>2</v>
      </c>
      <c r="O32" s="3" t="s">
        <v>29</v>
      </c>
      <c r="P32" s="2">
        <v>42684</v>
      </c>
      <c r="Q32" s="1" t="s">
        <v>0</v>
      </c>
    </row>
    <row r="33" spans="1:17" x14ac:dyDescent="0.25">
      <c r="A33" s="1" t="s">
        <v>23</v>
      </c>
      <c r="B33" s="3" t="s">
        <v>11</v>
      </c>
      <c r="C33" s="1" t="s">
        <v>10</v>
      </c>
      <c r="D33" s="1" t="s">
        <v>9</v>
      </c>
      <c r="E33" s="1" t="s">
        <v>7</v>
      </c>
      <c r="F33" s="6"/>
      <c r="G33" s="1" t="s">
        <v>8</v>
      </c>
      <c r="H33" s="1" t="s">
        <v>7</v>
      </c>
      <c r="I33" s="1" t="s">
        <v>15</v>
      </c>
      <c r="J33" s="3" t="s">
        <v>5</v>
      </c>
      <c r="K33" s="3" t="s">
        <v>14</v>
      </c>
      <c r="L33" s="4">
        <v>331.96</v>
      </c>
      <c r="M33" s="1" t="s">
        <v>3</v>
      </c>
      <c r="N33" s="3" t="s">
        <v>2</v>
      </c>
      <c r="O33" s="3" t="s">
        <v>28</v>
      </c>
      <c r="P33" s="2">
        <v>42684</v>
      </c>
      <c r="Q33" s="1" t="s">
        <v>0</v>
      </c>
    </row>
    <row r="34" spans="1:17" x14ac:dyDescent="0.25">
      <c r="A34" s="1" t="s">
        <v>23</v>
      </c>
      <c r="B34" s="3" t="s">
        <v>11</v>
      </c>
      <c r="C34" s="1" t="s">
        <v>10</v>
      </c>
      <c r="D34" s="1" t="s">
        <v>9</v>
      </c>
      <c r="E34" s="1" t="s">
        <v>7</v>
      </c>
      <c r="F34" s="6"/>
      <c r="G34" s="1" t="s">
        <v>8</v>
      </c>
      <c r="H34" s="1" t="s">
        <v>7</v>
      </c>
      <c r="I34" s="1" t="s">
        <v>15</v>
      </c>
      <c r="J34" s="3" t="s">
        <v>5</v>
      </c>
      <c r="K34" s="3" t="s">
        <v>14</v>
      </c>
      <c r="L34" s="4">
        <v>277.95</v>
      </c>
      <c r="M34" s="1" t="s">
        <v>3</v>
      </c>
      <c r="N34" s="3" t="s">
        <v>2</v>
      </c>
      <c r="O34" s="3" t="s">
        <v>27</v>
      </c>
      <c r="P34" s="2">
        <v>42684</v>
      </c>
      <c r="Q34" s="1" t="s">
        <v>0</v>
      </c>
    </row>
    <row r="35" spans="1:17" x14ac:dyDescent="0.25">
      <c r="A35" s="1" t="s">
        <v>23</v>
      </c>
      <c r="B35" s="3" t="s">
        <v>11</v>
      </c>
      <c r="C35" s="1" t="s">
        <v>10</v>
      </c>
      <c r="D35" s="1" t="s">
        <v>9</v>
      </c>
      <c r="E35" s="1" t="s">
        <v>7</v>
      </c>
      <c r="F35" s="6"/>
      <c r="G35" s="1" t="s">
        <v>26</v>
      </c>
      <c r="H35" s="1" t="s">
        <v>7</v>
      </c>
      <c r="I35" s="1" t="s">
        <v>7</v>
      </c>
      <c r="J35" s="3" t="s">
        <v>7</v>
      </c>
      <c r="K35" s="3" t="s">
        <v>14</v>
      </c>
      <c r="L35" s="4">
        <v>223.96</v>
      </c>
      <c r="M35" s="1" t="s">
        <v>3</v>
      </c>
      <c r="N35" s="3" t="s">
        <v>2</v>
      </c>
      <c r="O35" s="3" t="s">
        <v>25</v>
      </c>
      <c r="P35" s="2">
        <v>42684</v>
      </c>
      <c r="Q35" s="1" t="s">
        <v>0</v>
      </c>
    </row>
    <row r="36" spans="1:17" x14ac:dyDescent="0.25">
      <c r="A36" s="1" t="s">
        <v>23</v>
      </c>
      <c r="B36" s="3" t="s">
        <v>11</v>
      </c>
      <c r="C36" s="1" t="s">
        <v>10</v>
      </c>
      <c r="D36" s="1" t="s">
        <v>9</v>
      </c>
      <c r="E36" s="1" t="s">
        <v>7</v>
      </c>
      <c r="F36" s="6"/>
      <c r="G36" s="1" t="s">
        <v>8</v>
      </c>
      <c r="H36" s="1" t="s">
        <v>7</v>
      </c>
      <c r="I36" s="1" t="s">
        <v>6</v>
      </c>
      <c r="J36" s="3" t="s">
        <v>5</v>
      </c>
      <c r="K36" s="3" t="s">
        <v>14</v>
      </c>
      <c r="L36" s="4">
        <v>223.96</v>
      </c>
      <c r="M36" s="1" t="s">
        <v>3</v>
      </c>
      <c r="N36" s="3" t="s">
        <v>2</v>
      </c>
      <c r="O36" s="3" t="s">
        <v>24</v>
      </c>
      <c r="P36" s="2">
        <v>42684</v>
      </c>
      <c r="Q36" s="1" t="s">
        <v>0</v>
      </c>
    </row>
    <row r="37" spans="1:17" x14ac:dyDescent="0.25">
      <c r="A37" s="1" t="s">
        <v>23</v>
      </c>
      <c r="B37" s="3" t="s">
        <v>11</v>
      </c>
      <c r="C37" s="1" t="s">
        <v>10</v>
      </c>
      <c r="D37" s="1" t="s">
        <v>9</v>
      </c>
      <c r="E37" s="1" t="s">
        <v>7</v>
      </c>
      <c r="F37" s="6"/>
      <c r="G37" s="1" t="s">
        <v>8</v>
      </c>
      <c r="H37" s="1" t="s">
        <v>7</v>
      </c>
      <c r="I37" s="1" t="s">
        <v>15</v>
      </c>
      <c r="J37" s="3" t="s">
        <v>5</v>
      </c>
      <c r="K37" s="3" t="s">
        <v>14</v>
      </c>
      <c r="L37" s="4">
        <v>193.98000000000002</v>
      </c>
      <c r="M37" s="1" t="s">
        <v>3</v>
      </c>
      <c r="N37" s="3" t="s">
        <v>2</v>
      </c>
      <c r="O37" s="3" t="s">
        <v>22</v>
      </c>
      <c r="P37" s="2">
        <v>42684</v>
      </c>
      <c r="Q37" s="1" t="s">
        <v>0</v>
      </c>
    </row>
    <row r="38" spans="1:17" x14ac:dyDescent="0.25">
      <c r="A38" s="1" t="s">
        <v>19</v>
      </c>
      <c r="B38" s="3" t="s">
        <v>11</v>
      </c>
      <c r="C38" s="1" t="s">
        <v>10</v>
      </c>
      <c r="D38" s="1" t="s">
        <v>9</v>
      </c>
      <c r="E38" s="1" t="s">
        <v>7</v>
      </c>
      <c r="F38" s="6"/>
      <c r="G38" s="1" t="s">
        <v>8</v>
      </c>
      <c r="H38" s="1" t="s">
        <v>7</v>
      </c>
      <c r="I38" s="1" t="s">
        <v>18</v>
      </c>
      <c r="J38" s="3" t="s">
        <v>5</v>
      </c>
      <c r="K38" s="3" t="s">
        <v>4</v>
      </c>
      <c r="L38" s="4">
        <v>547.88</v>
      </c>
      <c r="M38" s="1" t="s">
        <v>3</v>
      </c>
      <c r="N38" s="3" t="s">
        <v>2</v>
      </c>
      <c r="O38" s="3" t="s">
        <v>21</v>
      </c>
      <c r="P38" s="2">
        <v>42776</v>
      </c>
      <c r="Q38" s="1" t="s">
        <v>0</v>
      </c>
    </row>
    <row r="39" spans="1:17" x14ac:dyDescent="0.25">
      <c r="A39" s="1" t="s">
        <v>19</v>
      </c>
      <c r="B39" s="3" t="s">
        <v>11</v>
      </c>
      <c r="C39" s="1" t="s">
        <v>10</v>
      </c>
      <c r="D39" s="1" t="s">
        <v>9</v>
      </c>
      <c r="E39" s="1" t="s">
        <v>7</v>
      </c>
      <c r="F39" s="6"/>
      <c r="G39" s="1" t="s">
        <v>8</v>
      </c>
      <c r="H39" s="1" t="s">
        <v>7</v>
      </c>
      <c r="I39" s="1" t="s">
        <v>15</v>
      </c>
      <c r="J39" s="3" t="s">
        <v>5</v>
      </c>
      <c r="K39" s="3" t="s">
        <v>14</v>
      </c>
      <c r="L39" s="4">
        <v>479.88</v>
      </c>
      <c r="M39" s="1" t="s">
        <v>3</v>
      </c>
      <c r="N39" s="3" t="s">
        <v>2</v>
      </c>
      <c r="O39" s="3" t="s">
        <v>20</v>
      </c>
      <c r="P39" s="2">
        <v>42776</v>
      </c>
      <c r="Q39" s="1" t="s">
        <v>0</v>
      </c>
    </row>
    <row r="40" spans="1:17" x14ac:dyDescent="0.25">
      <c r="A40" s="1" t="s">
        <v>19</v>
      </c>
      <c r="B40" s="3" t="s">
        <v>11</v>
      </c>
      <c r="C40" s="1" t="s">
        <v>10</v>
      </c>
      <c r="D40" s="1" t="s">
        <v>9</v>
      </c>
      <c r="E40" s="1" t="s">
        <v>7</v>
      </c>
      <c r="F40" s="6"/>
      <c r="G40" s="1" t="s">
        <v>8</v>
      </c>
      <c r="H40" s="1" t="s">
        <v>7</v>
      </c>
      <c r="I40" s="1" t="s">
        <v>18</v>
      </c>
      <c r="J40" s="3" t="s">
        <v>5</v>
      </c>
      <c r="K40" s="3" t="s">
        <v>14</v>
      </c>
      <c r="L40" s="4">
        <v>287.87</v>
      </c>
      <c r="M40" s="1" t="s">
        <v>3</v>
      </c>
      <c r="N40" s="3" t="s">
        <v>2</v>
      </c>
      <c r="O40" s="3" t="s">
        <v>17</v>
      </c>
      <c r="P40" s="2">
        <v>42776</v>
      </c>
      <c r="Q40" s="1" t="s">
        <v>0</v>
      </c>
    </row>
    <row r="41" spans="1:17" x14ac:dyDescent="0.25">
      <c r="A41" s="1" t="s">
        <v>16</v>
      </c>
      <c r="B41" s="3" t="s">
        <v>11</v>
      </c>
      <c r="C41" s="1" t="s">
        <v>10</v>
      </c>
      <c r="D41" s="1" t="s">
        <v>9</v>
      </c>
      <c r="E41" s="1" t="s">
        <v>7</v>
      </c>
      <c r="F41" s="6"/>
      <c r="G41" s="1" t="s">
        <v>8</v>
      </c>
      <c r="H41" s="1" t="s">
        <v>7</v>
      </c>
      <c r="I41" s="1" t="s">
        <v>15</v>
      </c>
      <c r="J41" s="3" t="s">
        <v>5</v>
      </c>
      <c r="K41" s="3" t="s">
        <v>14</v>
      </c>
      <c r="L41" s="4">
        <v>259.88</v>
      </c>
      <c r="M41" s="1" t="s">
        <v>3</v>
      </c>
      <c r="N41" s="3" t="s">
        <v>2</v>
      </c>
      <c r="O41" s="3" t="s">
        <v>13</v>
      </c>
      <c r="P41" s="2">
        <v>42835</v>
      </c>
      <c r="Q41" s="1" t="s">
        <v>0</v>
      </c>
    </row>
    <row r="42" spans="1:17" x14ac:dyDescent="0.25">
      <c r="A42" s="1" t="s">
        <v>12</v>
      </c>
      <c r="B42" s="3" t="s">
        <v>11</v>
      </c>
      <c r="C42" s="1" t="s">
        <v>10</v>
      </c>
      <c r="D42" s="1" t="s">
        <v>9</v>
      </c>
      <c r="E42" s="1" t="s">
        <v>7</v>
      </c>
      <c r="F42" s="5"/>
      <c r="G42" s="1" t="s">
        <v>8</v>
      </c>
      <c r="H42" s="1" t="s">
        <v>7</v>
      </c>
      <c r="I42" s="1" t="s">
        <v>6</v>
      </c>
      <c r="J42" s="3" t="s">
        <v>5</v>
      </c>
      <c r="K42" s="3" t="s">
        <v>4</v>
      </c>
      <c r="L42" s="4">
        <v>286.2</v>
      </c>
      <c r="M42" s="1" t="s">
        <v>3</v>
      </c>
      <c r="N42" s="3" t="s">
        <v>2</v>
      </c>
      <c r="O42" s="3" t="s">
        <v>1</v>
      </c>
      <c r="P42" s="2">
        <v>42592</v>
      </c>
      <c r="Q42" s="1" t="s">
        <v>0</v>
      </c>
    </row>
    <row r="43" spans="1:17" x14ac:dyDescent="0.25">
      <c r="A43" s="9"/>
      <c r="B43" s="10"/>
      <c r="C43" s="9"/>
      <c r="D43" s="9"/>
      <c r="E43" s="9"/>
      <c r="F43" s="15" t="s">
        <v>54</v>
      </c>
      <c r="G43" s="9"/>
      <c r="H43" s="9"/>
      <c r="I43" s="9"/>
      <c r="J43" s="10"/>
      <c r="K43" s="13" t="s">
        <v>88</v>
      </c>
      <c r="L43" s="14">
        <f>SUM(L16:L42)</f>
        <v>8555.090000000002</v>
      </c>
      <c r="M43" s="9"/>
      <c r="N43" s="10"/>
      <c r="O43" s="10"/>
      <c r="P43" s="11"/>
      <c r="Q43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T10" sqref="T10"/>
    </sheetView>
  </sheetViews>
  <sheetFormatPr defaultRowHeight="15" outlineLevelRow="2" x14ac:dyDescent="0.25"/>
  <cols>
    <col min="1" max="1" width="14.5703125" bestFit="1" customWidth="1"/>
    <col min="2" max="2" width="8.5703125" bestFit="1" customWidth="1"/>
    <col min="3" max="3" width="7.28515625" bestFit="1" customWidth="1"/>
    <col min="4" max="4" width="18.7109375" bestFit="1" customWidth="1"/>
    <col min="5" max="5" width="7" bestFit="1" customWidth="1"/>
    <col min="6" max="6" width="11.7109375" bestFit="1" customWidth="1"/>
    <col min="7" max="7" width="11.42578125" bestFit="1" customWidth="1"/>
    <col min="9" max="9" width="10.5703125" bestFit="1" customWidth="1"/>
  </cols>
  <sheetData>
    <row r="1" spans="1:10" ht="25.5" x14ac:dyDescent="0.25">
      <c r="A1" s="18" t="s">
        <v>138</v>
      </c>
      <c r="B1" s="19" t="s">
        <v>139</v>
      </c>
      <c r="C1" s="19" t="s">
        <v>140</v>
      </c>
      <c r="D1" s="19" t="s">
        <v>141</v>
      </c>
      <c r="E1" s="19" t="s">
        <v>142</v>
      </c>
      <c r="F1" s="19" t="s">
        <v>86</v>
      </c>
      <c r="G1" s="19" t="s">
        <v>82</v>
      </c>
    </row>
    <row r="2" spans="1:10" outlineLevel="2" x14ac:dyDescent="0.25">
      <c r="A2" s="3" t="s">
        <v>89</v>
      </c>
      <c r="B2" s="3" t="s">
        <v>90</v>
      </c>
      <c r="C2" s="3" t="s">
        <v>10</v>
      </c>
      <c r="D2" s="3" t="s">
        <v>91</v>
      </c>
      <c r="E2" s="3" t="s">
        <v>92</v>
      </c>
      <c r="F2" s="2">
        <v>42678</v>
      </c>
      <c r="G2" s="16">
        <v>-2111.27</v>
      </c>
      <c r="H2">
        <f>G2*$I$2</f>
        <v>2111.27</v>
      </c>
      <c r="I2">
        <f>-1</f>
        <v>-1</v>
      </c>
      <c r="J2" t="s">
        <v>151</v>
      </c>
    </row>
    <row r="3" spans="1:10" outlineLevel="1" x14ac:dyDescent="0.25">
      <c r="A3" s="20" t="s">
        <v>143</v>
      </c>
      <c r="B3" s="3"/>
      <c r="C3" s="3"/>
      <c r="D3" s="3"/>
      <c r="E3" s="3"/>
      <c r="F3" s="2"/>
      <c r="G3" s="16">
        <v>-2111.27</v>
      </c>
      <c r="H3">
        <f t="shared" ref="H3:H66" si="0">G3*$I$2</f>
        <v>2111.27</v>
      </c>
      <c r="I3" s="25"/>
    </row>
    <row r="4" spans="1:10" outlineLevel="2" x14ac:dyDescent="0.25">
      <c r="A4" s="17" t="s">
        <v>93</v>
      </c>
      <c r="B4" s="3" t="s">
        <v>94</v>
      </c>
      <c r="C4" s="3" t="s">
        <v>10</v>
      </c>
      <c r="D4" s="3" t="s">
        <v>95</v>
      </c>
      <c r="E4" s="3" t="s">
        <v>92</v>
      </c>
      <c r="F4" s="2">
        <v>42619</v>
      </c>
      <c r="G4" s="16">
        <v>-2111.27</v>
      </c>
      <c r="H4">
        <f t="shared" si="0"/>
        <v>2111.27</v>
      </c>
      <c r="I4" s="25"/>
    </row>
    <row r="5" spans="1:10" outlineLevel="2" x14ac:dyDescent="0.25">
      <c r="A5" s="17" t="s">
        <v>93</v>
      </c>
      <c r="B5" s="3" t="s">
        <v>90</v>
      </c>
      <c r="C5" s="3" t="s">
        <v>10</v>
      </c>
      <c r="D5" s="3" t="s">
        <v>91</v>
      </c>
      <c r="E5" s="3" t="s">
        <v>92</v>
      </c>
      <c r="F5" s="2">
        <v>42678</v>
      </c>
      <c r="G5" s="16">
        <v>2111.27</v>
      </c>
      <c r="H5">
        <f t="shared" si="0"/>
        <v>-2111.27</v>
      </c>
      <c r="I5" s="25"/>
    </row>
    <row r="6" spans="1:10" outlineLevel="1" x14ac:dyDescent="0.25">
      <c r="A6" s="20" t="s">
        <v>144</v>
      </c>
      <c r="B6" s="3"/>
      <c r="C6" s="3"/>
      <c r="D6" s="3"/>
      <c r="E6" s="3"/>
      <c r="F6" s="2"/>
      <c r="G6" s="16">
        <v>0</v>
      </c>
      <c r="H6">
        <f t="shared" si="0"/>
        <v>0</v>
      </c>
      <c r="I6" s="25"/>
    </row>
    <row r="7" spans="1:10" outlineLevel="2" x14ac:dyDescent="0.25">
      <c r="A7" s="17" t="s">
        <v>96</v>
      </c>
      <c r="B7" s="3" t="s">
        <v>94</v>
      </c>
      <c r="C7" s="3" t="s">
        <v>10</v>
      </c>
      <c r="D7" s="3" t="s">
        <v>97</v>
      </c>
      <c r="E7" s="3" t="s">
        <v>92</v>
      </c>
      <c r="F7" s="2">
        <v>42577</v>
      </c>
      <c r="G7" s="16">
        <v>-0.1</v>
      </c>
      <c r="H7">
        <f t="shared" si="0"/>
        <v>0.1</v>
      </c>
      <c r="I7" s="25"/>
    </row>
    <row r="8" spans="1:10" outlineLevel="2" x14ac:dyDescent="0.25">
      <c r="A8" s="17" t="s">
        <v>96</v>
      </c>
      <c r="B8" s="3" t="s">
        <v>94</v>
      </c>
      <c r="C8" s="3" t="s">
        <v>10</v>
      </c>
      <c r="D8" s="3" t="s">
        <v>98</v>
      </c>
      <c r="E8" s="3" t="s">
        <v>92</v>
      </c>
      <c r="F8" s="2">
        <v>42657</v>
      </c>
      <c r="G8" s="16">
        <v>-2462.14</v>
      </c>
      <c r="H8">
        <f t="shared" si="0"/>
        <v>2462.14</v>
      </c>
      <c r="I8" s="25"/>
    </row>
    <row r="9" spans="1:10" outlineLevel="2" x14ac:dyDescent="0.25">
      <c r="A9" s="17" t="s">
        <v>96</v>
      </c>
      <c r="B9" s="3" t="s">
        <v>94</v>
      </c>
      <c r="C9" s="3" t="s">
        <v>10</v>
      </c>
      <c r="D9" s="3" t="s">
        <v>98</v>
      </c>
      <c r="E9" s="3" t="s">
        <v>92</v>
      </c>
      <c r="F9" s="2">
        <v>42657</v>
      </c>
      <c r="G9" s="16">
        <v>-1028.27</v>
      </c>
      <c r="H9">
        <f t="shared" si="0"/>
        <v>1028.27</v>
      </c>
      <c r="I9" s="25"/>
    </row>
    <row r="10" spans="1:10" outlineLevel="2" x14ac:dyDescent="0.25">
      <c r="A10" s="17" t="s">
        <v>96</v>
      </c>
      <c r="B10" s="3" t="s">
        <v>94</v>
      </c>
      <c r="C10" s="3" t="s">
        <v>10</v>
      </c>
      <c r="D10" s="3" t="s">
        <v>99</v>
      </c>
      <c r="E10" s="3" t="s">
        <v>92</v>
      </c>
      <c r="F10" s="2">
        <v>42753</v>
      </c>
      <c r="G10" s="16">
        <v>-2964.2400000000002</v>
      </c>
      <c r="H10">
        <f t="shared" si="0"/>
        <v>2964.2400000000002</v>
      </c>
      <c r="I10" s="25"/>
    </row>
    <row r="11" spans="1:10" outlineLevel="2" x14ac:dyDescent="0.25">
      <c r="A11" s="17" t="s">
        <v>96</v>
      </c>
      <c r="B11" s="3" t="s">
        <v>94</v>
      </c>
      <c r="C11" s="3" t="s">
        <v>10</v>
      </c>
      <c r="D11" s="3" t="s">
        <v>100</v>
      </c>
      <c r="E11" s="3" t="s">
        <v>92</v>
      </c>
      <c r="F11" s="2">
        <v>42772</v>
      </c>
      <c r="G11" s="16">
        <v>-3267.62</v>
      </c>
      <c r="H11">
        <f t="shared" si="0"/>
        <v>3267.62</v>
      </c>
      <c r="I11" s="25"/>
    </row>
    <row r="12" spans="1:10" outlineLevel="2" x14ac:dyDescent="0.25">
      <c r="A12" s="17" t="s">
        <v>96</v>
      </c>
      <c r="B12" s="3" t="s">
        <v>94</v>
      </c>
      <c r="C12" s="3" t="s">
        <v>10</v>
      </c>
      <c r="D12" s="3" t="s">
        <v>101</v>
      </c>
      <c r="E12" s="3" t="s">
        <v>92</v>
      </c>
      <c r="F12" s="2">
        <v>42800</v>
      </c>
      <c r="G12" s="16">
        <v>-2873.71</v>
      </c>
      <c r="H12">
        <f t="shared" si="0"/>
        <v>2873.71</v>
      </c>
      <c r="I12" s="25"/>
    </row>
    <row r="13" spans="1:10" outlineLevel="2" x14ac:dyDescent="0.25">
      <c r="A13" s="17" t="s">
        <v>96</v>
      </c>
      <c r="B13" s="3" t="s">
        <v>94</v>
      </c>
      <c r="C13" s="3" t="s">
        <v>10</v>
      </c>
      <c r="D13" s="3" t="s">
        <v>102</v>
      </c>
      <c r="E13" s="3" t="s">
        <v>92</v>
      </c>
      <c r="F13" s="2">
        <v>42825</v>
      </c>
      <c r="G13" s="16">
        <v>-1344.09</v>
      </c>
      <c r="H13">
        <f t="shared" si="0"/>
        <v>1344.09</v>
      </c>
      <c r="I13" s="25"/>
    </row>
    <row r="14" spans="1:10" outlineLevel="2" x14ac:dyDescent="0.25">
      <c r="A14" s="17" t="s">
        <v>96</v>
      </c>
      <c r="B14" s="3" t="s">
        <v>94</v>
      </c>
      <c r="C14" s="3" t="s">
        <v>10</v>
      </c>
      <c r="D14" s="3" t="s">
        <v>103</v>
      </c>
      <c r="E14" s="3" t="s">
        <v>92</v>
      </c>
      <c r="F14" s="2">
        <v>42836</v>
      </c>
      <c r="G14" s="16">
        <v>-811.94</v>
      </c>
      <c r="H14">
        <f t="shared" si="0"/>
        <v>811.94</v>
      </c>
      <c r="I14" s="25"/>
    </row>
    <row r="15" spans="1:10" outlineLevel="2" x14ac:dyDescent="0.25">
      <c r="A15" s="17" t="s">
        <v>96</v>
      </c>
      <c r="B15" s="3" t="s">
        <v>94</v>
      </c>
      <c r="C15" s="3" t="s">
        <v>10</v>
      </c>
      <c r="D15" s="3" t="s">
        <v>104</v>
      </c>
      <c r="E15" s="3" t="s">
        <v>92</v>
      </c>
      <c r="F15" s="2">
        <v>42843</v>
      </c>
      <c r="G15" s="16">
        <v>-1320.55</v>
      </c>
      <c r="H15">
        <f t="shared" si="0"/>
        <v>1320.55</v>
      </c>
      <c r="I15" s="25"/>
    </row>
    <row r="16" spans="1:10" outlineLevel="2" x14ac:dyDescent="0.25">
      <c r="A16" s="17" t="s">
        <v>96</v>
      </c>
      <c r="B16" s="3" t="s">
        <v>94</v>
      </c>
      <c r="C16" s="3" t="s">
        <v>10</v>
      </c>
      <c r="D16" s="3" t="s">
        <v>105</v>
      </c>
      <c r="E16" s="3" t="s">
        <v>92</v>
      </c>
      <c r="F16" s="2">
        <v>42845</v>
      </c>
      <c r="G16" s="16">
        <v>-2616.5500000000002</v>
      </c>
      <c r="H16">
        <f t="shared" si="0"/>
        <v>2616.5500000000002</v>
      </c>
      <c r="I16" s="25"/>
    </row>
    <row r="17" spans="1:9" outlineLevel="2" x14ac:dyDescent="0.25">
      <c r="A17" s="17" t="s">
        <v>96</v>
      </c>
      <c r="B17" s="3" t="s">
        <v>94</v>
      </c>
      <c r="C17" s="3" t="s">
        <v>10</v>
      </c>
      <c r="D17" s="3" t="s">
        <v>106</v>
      </c>
      <c r="E17" s="3" t="s">
        <v>92</v>
      </c>
      <c r="F17" s="2">
        <v>42845</v>
      </c>
      <c r="G17" s="16">
        <v>-833.36</v>
      </c>
      <c r="H17">
        <f t="shared" si="0"/>
        <v>833.36</v>
      </c>
      <c r="I17" s="25"/>
    </row>
    <row r="18" spans="1:9" outlineLevel="2" x14ac:dyDescent="0.25">
      <c r="A18" s="17" t="s">
        <v>96</v>
      </c>
      <c r="B18" s="3" t="s">
        <v>94</v>
      </c>
      <c r="C18" s="3" t="s">
        <v>10</v>
      </c>
      <c r="D18" s="3" t="s">
        <v>106</v>
      </c>
      <c r="E18" s="3" t="s">
        <v>92</v>
      </c>
      <c r="F18" s="2">
        <v>42845</v>
      </c>
      <c r="G18" s="16">
        <v>-1969.21</v>
      </c>
      <c r="H18">
        <f t="shared" si="0"/>
        <v>1969.21</v>
      </c>
      <c r="I18" s="25"/>
    </row>
    <row r="19" spans="1:9" outlineLevel="2" x14ac:dyDescent="0.25">
      <c r="A19" s="17" t="s">
        <v>96</v>
      </c>
      <c r="B19" s="3" t="s">
        <v>94</v>
      </c>
      <c r="C19" s="3" t="s">
        <v>10</v>
      </c>
      <c r="D19" s="3" t="s">
        <v>107</v>
      </c>
      <c r="E19" s="3" t="s">
        <v>92</v>
      </c>
      <c r="F19" s="2">
        <v>42852</v>
      </c>
      <c r="G19" s="16">
        <v>-4041.6</v>
      </c>
      <c r="H19">
        <f t="shared" si="0"/>
        <v>4041.6</v>
      </c>
      <c r="I19" s="25"/>
    </row>
    <row r="20" spans="1:9" outlineLevel="2" x14ac:dyDescent="0.25">
      <c r="A20" s="17" t="s">
        <v>96</v>
      </c>
      <c r="B20" s="3" t="s">
        <v>94</v>
      </c>
      <c r="C20" s="3" t="s">
        <v>10</v>
      </c>
      <c r="D20" s="3" t="s">
        <v>108</v>
      </c>
      <c r="E20" s="3" t="s">
        <v>92</v>
      </c>
      <c r="F20" s="2">
        <v>42865</v>
      </c>
      <c r="G20" s="16">
        <v>-870.02</v>
      </c>
      <c r="H20">
        <f t="shared" si="0"/>
        <v>870.02</v>
      </c>
      <c r="I20" s="25"/>
    </row>
    <row r="21" spans="1:9" outlineLevel="2" x14ac:dyDescent="0.25">
      <c r="A21" s="17" t="s">
        <v>96</v>
      </c>
      <c r="B21" s="3" t="s">
        <v>94</v>
      </c>
      <c r="C21" s="3" t="s">
        <v>10</v>
      </c>
      <c r="D21" s="3" t="s">
        <v>109</v>
      </c>
      <c r="E21" s="3" t="s">
        <v>92</v>
      </c>
      <c r="F21" s="2">
        <v>42872</v>
      </c>
      <c r="G21" s="16">
        <v>-3713.75</v>
      </c>
      <c r="H21">
        <f t="shared" si="0"/>
        <v>3713.75</v>
      </c>
      <c r="I21" s="25"/>
    </row>
    <row r="22" spans="1:9" outlineLevel="2" x14ac:dyDescent="0.25">
      <c r="A22" s="17" t="s">
        <v>96</v>
      </c>
      <c r="B22" s="3" t="s">
        <v>94</v>
      </c>
      <c r="C22" s="3" t="s">
        <v>10</v>
      </c>
      <c r="D22" s="3" t="s">
        <v>110</v>
      </c>
      <c r="E22" s="3" t="s">
        <v>92</v>
      </c>
      <c r="F22" s="2">
        <v>42878</v>
      </c>
      <c r="G22" s="16">
        <v>-2450.36</v>
      </c>
      <c r="H22">
        <f t="shared" si="0"/>
        <v>2450.36</v>
      </c>
      <c r="I22" s="25"/>
    </row>
    <row r="23" spans="1:9" outlineLevel="2" x14ac:dyDescent="0.25">
      <c r="A23" s="17" t="s">
        <v>96</v>
      </c>
      <c r="B23" s="3" t="s">
        <v>94</v>
      </c>
      <c r="C23" s="3" t="s">
        <v>10</v>
      </c>
      <c r="D23" s="3" t="s">
        <v>110</v>
      </c>
      <c r="E23" s="3" t="s">
        <v>92</v>
      </c>
      <c r="F23" s="2">
        <v>42878</v>
      </c>
      <c r="G23" s="16">
        <v>-719.59</v>
      </c>
      <c r="H23">
        <f t="shared" si="0"/>
        <v>719.59</v>
      </c>
      <c r="I23" s="25"/>
    </row>
    <row r="24" spans="1:9" outlineLevel="2" x14ac:dyDescent="0.25">
      <c r="A24" s="17" t="s">
        <v>96</v>
      </c>
      <c r="B24" s="3" t="s">
        <v>94</v>
      </c>
      <c r="C24" s="3" t="s">
        <v>10</v>
      </c>
      <c r="D24" s="3" t="s">
        <v>111</v>
      </c>
      <c r="E24" s="3" t="s">
        <v>92</v>
      </c>
      <c r="F24" s="2">
        <v>42886</v>
      </c>
      <c r="G24" s="16">
        <v>-977.7</v>
      </c>
      <c r="H24">
        <f t="shared" si="0"/>
        <v>977.7</v>
      </c>
      <c r="I24" s="25"/>
    </row>
    <row r="25" spans="1:9" outlineLevel="2" x14ac:dyDescent="0.25">
      <c r="A25" s="17" t="s">
        <v>96</v>
      </c>
      <c r="B25" s="3" t="s">
        <v>94</v>
      </c>
      <c r="C25" s="3" t="s">
        <v>10</v>
      </c>
      <c r="D25" s="3" t="s">
        <v>112</v>
      </c>
      <c r="E25" s="3" t="s">
        <v>92</v>
      </c>
      <c r="F25" s="2">
        <v>42893</v>
      </c>
      <c r="G25" s="16">
        <v>-576.98</v>
      </c>
      <c r="H25">
        <f t="shared" si="0"/>
        <v>576.98</v>
      </c>
      <c r="I25" s="25"/>
    </row>
    <row r="26" spans="1:9" outlineLevel="2" x14ac:dyDescent="0.25">
      <c r="A26" s="17" t="s">
        <v>96</v>
      </c>
      <c r="B26" s="3" t="s">
        <v>94</v>
      </c>
      <c r="C26" s="3" t="s">
        <v>10</v>
      </c>
      <c r="D26" s="3" t="s">
        <v>112</v>
      </c>
      <c r="E26" s="3" t="s">
        <v>92</v>
      </c>
      <c r="F26" s="2">
        <v>42893</v>
      </c>
      <c r="G26" s="16">
        <v>-401.89</v>
      </c>
      <c r="H26">
        <f t="shared" si="0"/>
        <v>401.89</v>
      </c>
      <c r="I26" s="25"/>
    </row>
    <row r="27" spans="1:9" outlineLevel="2" x14ac:dyDescent="0.25">
      <c r="A27" s="17" t="s">
        <v>96</v>
      </c>
      <c r="B27" s="3" t="s">
        <v>94</v>
      </c>
      <c r="C27" s="3" t="s">
        <v>10</v>
      </c>
      <c r="D27" s="3" t="s">
        <v>113</v>
      </c>
      <c r="E27" s="3" t="s">
        <v>92</v>
      </c>
      <c r="F27" s="2">
        <v>42907</v>
      </c>
      <c r="G27" s="16">
        <v>-566.51</v>
      </c>
      <c r="H27">
        <f t="shared" si="0"/>
        <v>566.51</v>
      </c>
      <c r="I27" s="25"/>
    </row>
    <row r="28" spans="1:9" outlineLevel="2" x14ac:dyDescent="0.25">
      <c r="A28" s="17" t="s">
        <v>96</v>
      </c>
      <c r="B28" s="3" t="s">
        <v>94</v>
      </c>
      <c r="C28" s="3" t="s">
        <v>10</v>
      </c>
      <c r="D28" s="3" t="s">
        <v>114</v>
      </c>
      <c r="E28" s="3" t="s">
        <v>92</v>
      </c>
      <c r="F28" s="2">
        <v>42923</v>
      </c>
      <c r="G28" s="16">
        <v>-1367.4</v>
      </c>
      <c r="H28">
        <f t="shared" si="0"/>
        <v>1367.4</v>
      </c>
      <c r="I28" s="25"/>
    </row>
    <row r="29" spans="1:9" outlineLevel="2" x14ac:dyDescent="0.25">
      <c r="A29" s="17" t="s">
        <v>96</v>
      </c>
      <c r="B29" s="3" t="s">
        <v>94</v>
      </c>
      <c r="C29" s="3" t="s">
        <v>10</v>
      </c>
      <c r="D29" s="3" t="s">
        <v>114</v>
      </c>
      <c r="E29" s="3" t="s">
        <v>92</v>
      </c>
      <c r="F29" s="2">
        <v>42923</v>
      </c>
      <c r="G29" s="16">
        <v>-1113.03</v>
      </c>
      <c r="H29">
        <f t="shared" si="0"/>
        <v>1113.03</v>
      </c>
      <c r="I29" s="25"/>
    </row>
    <row r="30" spans="1:9" outlineLevel="2" x14ac:dyDescent="0.25">
      <c r="A30" s="17" t="s">
        <v>96</v>
      </c>
      <c r="B30" s="3" t="s">
        <v>94</v>
      </c>
      <c r="C30" s="3" t="s">
        <v>10</v>
      </c>
      <c r="D30" s="3" t="s">
        <v>115</v>
      </c>
      <c r="E30" s="3" t="s">
        <v>92</v>
      </c>
      <c r="F30" s="2">
        <v>42950</v>
      </c>
      <c r="G30" s="16">
        <v>-313.99</v>
      </c>
      <c r="H30">
        <f t="shared" si="0"/>
        <v>313.99</v>
      </c>
      <c r="I30" s="25"/>
    </row>
    <row r="31" spans="1:9" outlineLevel="1" x14ac:dyDescent="0.25">
      <c r="A31" s="20" t="s">
        <v>145</v>
      </c>
      <c r="B31" s="3"/>
      <c r="C31" s="3"/>
      <c r="D31" s="3"/>
      <c r="E31" s="3"/>
      <c r="F31" s="2"/>
      <c r="G31" s="16">
        <v>-38604.6</v>
      </c>
      <c r="H31">
        <f t="shared" si="0"/>
        <v>38604.6</v>
      </c>
      <c r="I31" s="25"/>
    </row>
    <row r="32" spans="1:9" outlineLevel="2" x14ac:dyDescent="0.25">
      <c r="A32" s="3" t="s">
        <v>116</v>
      </c>
      <c r="B32" s="3" t="s">
        <v>94</v>
      </c>
      <c r="C32" s="3" t="s">
        <v>10</v>
      </c>
      <c r="D32" s="3" t="s">
        <v>117</v>
      </c>
      <c r="E32" s="3" t="s">
        <v>92</v>
      </c>
      <c r="F32" s="2">
        <v>42865</v>
      </c>
      <c r="G32" s="16">
        <v>-160</v>
      </c>
      <c r="H32">
        <f t="shared" si="0"/>
        <v>160</v>
      </c>
      <c r="I32" s="25"/>
    </row>
    <row r="33" spans="1:9" outlineLevel="1" x14ac:dyDescent="0.25">
      <c r="A33" s="20" t="s">
        <v>146</v>
      </c>
      <c r="B33" s="3"/>
      <c r="C33" s="3"/>
      <c r="D33" s="3"/>
      <c r="E33" s="3"/>
      <c r="F33" s="2"/>
      <c r="G33" s="16">
        <v>-160</v>
      </c>
      <c r="H33">
        <f t="shared" si="0"/>
        <v>160</v>
      </c>
      <c r="I33" s="25"/>
    </row>
    <row r="34" spans="1:9" outlineLevel="2" x14ac:dyDescent="0.25">
      <c r="A34" s="17" t="s">
        <v>118</v>
      </c>
      <c r="B34" s="3" t="s">
        <v>94</v>
      </c>
      <c r="C34" s="3" t="s">
        <v>10</v>
      </c>
      <c r="D34" s="3" t="s">
        <v>97</v>
      </c>
      <c r="E34" s="3" t="s">
        <v>92</v>
      </c>
      <c r="F34" s="2">
        <v>42577</v>
      </c>
      <c r="G34" s="16">
        <v>-14.9</v>
      </c>
      <c r="H34">
        <f t="shared" si="0"/>
        <v>14.9</v>
      </c>
      <c r="I34" s="25"/>
    </row>
    <row r="35" spans="1:9" outlineLevel="2" x14ac:dyDescent="0.25">
      <c r="A35" s="17" t="s">
        <v>118</v>
      </c>
      <c r="B35" s="3" t="s">
        <v>94</v>
      </c>
      <c r="C35" s="3" t="s">
        <v>10</v>
      </c>
      <c r="D35" s="3" t="s">
        <v>119</v>
      </c>
      <c r="E35" s="3" t="s">
        <v>92</v>
      </c>
      <c r="F35" s="2">
        <v>42580</v>
      </c>
      <c r="G35" s="16">
        <v>-43.300000000000004</v>
      </c>
      <c r="H35">
        <f t="shared" si="0"/>
        <v>43.300000000000004</v>
      </c>
      <c r="I35" s="25"/>
    </row>
    <row r="36" spans="1:9" outlineLevel="2" x14ac:dyDescent="0.25">
      <c r="A36" s="17" t="s">
        <v>118</v>
      </c>
      <c r="B36" s="3" t="s">
        <v>94</v>
      </c>
      <c r="C36" s="3" t="s">
        <v>10</v>
      </c>
      <c r="D36" s="3" t="s">
        <v>119</v>
      </c>
      <c r="E36" s="3" t="s">
        <v>92</v>
      </c>
      <c r="F36" s="2">
        <v>42580</v>
      </c>
      <c r="G36" s="16">
        <v>-10</v>
      </c>
      <c r="H36">
        <f t="shared" si="0"/>
        <v>10</v>
      </c>
      <c r="I36" s="25"/>
    </row>
    <row r="37" spans="1:9" outlineLevel="2" x14ac:dyDescent="0.25">
      <c r="A37" s="17" t="s">
        <v>118</v>
      </c>
      <c r="B37" s="3" t="s">
        <v>94</v>
      </c>
      <c r="C37" s="3" t="s">
        <v>10</v>
      </c>
      <c r="D37" s="3" t="s">
        <v>120</v>
      </c>
      <c r="E37" s="3" t="s">
        <v>92</v>
      </c>
      <c r="F37" s="2">
        <v>42593</v>
      </c>
      <c r="G37" s="16">
        <v>-20</v>
      </c>
      <c r="H37">
        <f t="shared" si="0"/>
        <v>20</v>
      </c>
      <c r="I37" s="25"/>
    </row>
    <row r="38" spans="1:9" outlineLevel="2" x14ac:dyDescent="0.25">
      <c r="A38" s="17" t="s">
        <v>118</v>
      </c>
      <c r="B38" s="3" t="s">
        <v>94</v>
      </c>
      <c r="C38" s="3" t="s">
        <v>10</v>
      </c>
      <c r="D38" s="3" t="s">
        <v>121</v>
      </c>
      <c r="E38" s="3" t="s">
        <v>92</v>
      </c>
      <c r="F38" s="2">
        <v>42607</v>
      </c>
      <c r="G38" s="16">
        <v>-25</v>
      </c>
      <c r="H38">
        <f t="shared" si="0"/>
        <v>25</v>
      </c>
      <c r="I38" s="25"/>
    </row>
    <row r="39" spans="1:9" outlineLevel="2" x14ac:dyDescent="0.25">
      <c r="A39" s="17" t="s">
        <v>118</v>
      </c>
      <c r="B39" s="3" t="s">
        <v>94</v>
      </c>
      <c r="C39" s="3" t="s">
        <v>10</v>
      </c>
      <c r="D39" s="3" t="s">
        <v>121</v>
      </c>
      <c r="E39" s="3" t="s">
        <v>92</v>
      </c>
      <c r="F39" s="2">
        <v>42607</v>
      </c>
      <c r="G39" s="16">
        <v>-18.600000000000001</v>
      </c>
      <c r="H39">
        <f t="shared" si="0"/>
        <v>18.600000000000001</v>
      </c>
      <c r="I39" s="25"/>
    </row>
    <row r="40" spans="1:9" outlineLevel="2" x14ac:dyDescent="0.25">
      <c r="A40" s="17" t="s">
        <v>118</v>
      </c>
      <c r="B40" s="3" t="s">
        <v>94</v>
      </c>
      <c r="C40" s="3" t="s">
        <v>10</v>
      </c>
      <c r="D40" s="3" t="s">
        <v>122</v>
      </c>
      <c r="E40" s="3" t="s">
        <v>92</v>
      </c>
      <c r="F40" s="2">
        <v>42642</v>
      </c>
      <c r="G40" s="16">
        <v>-18</v>
      </c>
      <c r="H40">
        <f t="shared" si="0"/>
        <v>18</v>
      </c>
      <c r="I40" s="25"/>
    </row>
    <row r="41" spans="1:9" outlineLevel="2" x14ac:dyDescent="0.25">
      <c r="A41" s="17" t="s">
        <v>118</v>
      </c>
      <c r="B41" s="3" t="s">
        <v>94</v>
      </c>
      <c r="C41" s="3" t="s">
        <v>10</v>
      </c>
      <c r="D41" s="3" t="s">
        <v>122</v>
      </c>
      <c r="E41" s="3" t="s">
        <v>92</v>
      </c>
      <c r="F41" s="2">
        <v>42642</v>
      </c>
      <c r="G41" s="16">
        <v>-8</v>
      </c>
      <c r="H41">
        <f t="shared" si="0"/>
        <v>8</v>
      </c>
      <c r="I41" s="25"/>
    </row>
    <row r="42" spans="1:9" outlineLevel="2" x14ac:dyDescent="0.25">
      <c r="A42" s="17" t="s">
        <v>118</v>
      </c>
      <c r="B42" s="3" t="s">
        <v>94</v>
      </c>
      <c r="C42" s="3" t="s">
        <v>10</v>
      </c>
      <c r="D42" s="3" t="s">
        <v>123</v>
      </c>
      <c r="E42" s="3" t="s">
        <v>92</v>
      </c>
      <c r="F42" s="2">
        <v>42684</v>
      </c>
      <c r="G42" s="16">
        <v>-7</v>
      </c>
      <c r="H42">
        <f t="shared" si="0"/>
        <v>7</v>
      </c>
      <c r="I42" s="25"/>
    </row>
    <row r="43" spans="1:9" outlineLevel="2" x14ac:dyDescent="0.25">
      <c r="A43" s="17" t="s">
        <v>118</v>
      </c>
      <c r="B43" s="3" t="s">
        <v>94</v>
      </c>
      <c r="C43" s="3" t="s">
        <v>10</v>
      </c>
      <c r="D43" s="3" t="s">
        <v>123</v>
      </c>
      <c r="E43" s="3" t="s">
        <v>92</v>
      </c>
      <c r="F43" s="2">
        <v>42684</v>
      </c>
      <c r="G43" s="16">
        <v>-93</v>
      </c>
      <c r="H43">
        <f t="shared" si="0"/>
        <v>93</v>
      </c>
      <c r="I43" s="25"/>
    </row>
    <row r="44" spans="1:9" outlineLevel="2" x14ac:dyDescent="0.25">
      <c r="A44" s="17" t="s">
        <v>118</v>
      </c>
      <c r="B44" s="3" t="s">
        <v>94</v>
      </c>
      <c r="C44" s="3" t="s">
        <v>10</v>
      </c>
      <c r="D44" s="3" t="s">
        <v>124</v>
      </c>
      <c r="E44" s="3" t="s">
        <v>92</v>
      </c>
      <c r="F44" s="2">
        <v>42690</v>
      </c>
      <c r="G44" s="16">
        <v>-6</v>
      </c>
      <c r="H44">
        <f t="shared" si="0"/>
        <v>6</v>
      </c>
      <c r="I44" s="25"/>
    </row>
    <row r="45" spans="1:9" outlineLevel="2" x14ac:dyDescent="0.25">
      <c r="A45" s="17" t="s">
        <v>118</v>
      </c>
      <c r="B45" s="3" t="s">
        <v>94</v>
      </c>
      <c r="C45" s="3" t="s">
        <v>10</v>
      </c>
      <c r="D45" s="3" t="s">
        <v>99</v>
      </c>
      <c r="E45" s="3" t="s">
        <v>92</v>
      </c>
      <c r="F45" s="2">
        <v>42753</v>
      </c>
      <c r="G45" s="16">
        <v>-4.3</v>
      </c>
      <c r="H45">
        <f t="shared" si="0"/>
        <v>4.3</v>
      </c>
      <c r="I45" s="25"/>
    </row>
    <row r="46" spans="1:9" outlineLevel="2" x14ac:dyDescent="0.25">
      <c r="A46" s="17" t="s">
        <v>118</v>
      </c>
      <c r="B46" s="3" t="s">
        <v>94</v>
      </c>
      <c r="C46" s="3" t="s">
        <v>10</v>
      </c>
      <c r="D46" s="3" t="s">
        <v>100</v>
      </c>
      <c r="E46" s="3" t="s">
        <v>92</v>
      </c>
      <c r="F46" s="2">
        <v>42772</v>
      </c>
      <c r="G46" s="16">
        <v>-40</v>
      </c>
      <c r="H46">
        <f t="shared" si="0"/>
        <v>40</v>
      </c>
      <c r="I46" s="25"/>
    </row>
    <row r="47" spans="1:9" outlineLevel="2" x14ac:dyDescent="0.25">
      <c r="A47" s="17" t="s">
        <v>118</v>
      </c>
      <c r="B47" s="3" t="s">
        <v>94</v>
      </c>
      <c r="C47" s="3" t="s">
        <v>10</v>
      </c>
      <c r="D47" s="3" t="s">
        <v>100</v>
      </c>
      <c r="E47" s="3" t="s">
        <v>92</v>
      </c>
      <c r="F47" s="2">
        <v>42772</v>
      </c>
      <c r="G47" s="16">
        <v>-5</v>
      </c>
      <c r="H47">
        <f t="shared" si="0"/>
        <v>5</v>
      </c>
      <c r="I47" s="25"/>
    </row>
    <row r="48" spans="1:9" outlineLevel="2" x14ac:dyDescent="0.25">
      <c r="A48" s="17" t="s">
        <v>118</v>
      </c>
      <c r="B48" s="3" t="s">
        <v>94</v>
      </c>
      <c r="C48" s="3" t="s">
        <v>10</v>
      </c>
      <c r="D48" s="3" t="s">
        <v>125</v>
      </c>
      <c r="E48" s="3" t="s">
        <v>92</v>
      </c>
      <c r="F48" s="2">
        <v>42788</v>
      </c>
      <c r="G48" s="16">
        <v>-17.400000000000002</v>
      </c>
      <c r="H48">
        <f t="shared" si="0"/>
        <v>17.400000000000002</v>
      </c>
      <c r="I48" s="25"/>
    </row>
    <row r="49" spans="1:9" outlineLevel="2" x14ac:dyDescent="0.25">
      <c r="A49" s="17" t="s">
        <v>118</v>
      </c>
      <c r="B49" s="3" t="s">
        <v>94</v>
      </c>
      <c r="C49" s="3" t="s">
        <v>10</v>
      </c>
      <c r="D49" s="3" t="s">
        <v>126</v>
      </c>
      <c r="E49" s="3" t="s">
        <v>92</v>
      </c>
      <c r="F49" s="2">
        <v>42810</v>
      </c>
      <c r="G49" s="16">
        <v>-4</v>
      </c>
      <c r="H49">
        <f t="shared" si="0"/>
        <v>4</v>
      </c>
      <c r="I49" s="25"/>
    </row>
    <row r="50" spans="1:9" outlineLevel="2" x14ac:dyDescent="0.25">
      <c r="A50" s="17" t="s">
        <v>118</v>
      </c>
      <c r="B50" s="3" t="s">
        <v>94</v>
      </c>
      <c r="C50" s="3" t="s">
        <v>10</v>
      </c>
      <c r="D50" s="3" t="s">
        <v>127</v>
      </c>
      <c r="E50" s="3" t="s">
        <v>92</v>
      </c>
      <c r="F50" s="2">
        <v>42815</v>
      </c>
      <c r="G50" s="16">
        <v>-10</v>
      </c>
      <c r="H50">
        <f t="shared" si="0"/>
        <v>10</v>
      </c>
      <c r="I50" s="25"/>
    </row>
    <row r="51" spans="1:9" outlineLevel="2" x14ac:dyDescent="0.25">
      <c r="A51" s="17" t="s">
        <v>118</v>
      </c>
      <c r="B51" s="3" t="s">
        <v>94</v>
      </c>
      <c r="C51" s="3" t="s">
        <v>10</v>
      </c>
      <c r="D51" s="3" t="s">
        <v>128</v>
      </c>
      <c r="E51" s="3" t="s">
        <v>92</v>
      </c>
      <c r="F51" s="2">
        <v>42832</v>
      </c>
      <c r="G51" s="16">
        <v>-87</v>
      </c>
      <c r="H51">
        <f t="shared" si="0"/>
        <v>87</v>
      </c>
      <c r="I51" s="25"/>
    </row>
    <row r="52" spans="1:9" outlineLevel="2" x14ac:dyDescent="0.25">
      <c r="A52" s="17" t="s">
        <v>118</v>
      </c>
      <c r="B52" s="3" t="s">
        <v>94</v>
      </c>
      <c r="C52" s="3" t="s">
        <v>10</v>
      </c>
      <c r="D52" s="3" t="s">
        <v>129</v>
      </c>
      <c r="E52" s="3" t="s">
        <v>92</v>
      </c>
      <c r="F52" s="2">
        <v>42843</v>
      </c>
      <c r="G52" s="16">
        <v>-243.47</v>
      </c>
      <c r="H52">
        <f t="shared" si="0"/>
        <v>243.47</v>
      </c>
      <c r="I52" s="25"/>
    </row>
    <row r="53" spans="1:9" outlineLevel="2" x14ac:dyDescent="0.25">
      <c r="A53" s="17" t="s">
        <v>118</v>
      </c>
      <c r="B53" s="3" t="s">
        <v>94</v>
      </c>
      <c r="C53" s="3" t="s">
        <v>10</v>
      </c>
      <c r="D53" s="3" t="s">
        <v>130</v>
      </c>
      <c r="E53" s="3" t="s">
        <v>92</v>
      </c>
      <c r="F53" s="2">
        <v>42843</v>
      </c>
      <c r="G53" s="16">
        <v>-4.3</v>
      </c>
      <c r="H53">
        <f t="shared" si="0"/>
        <v>4.3</v>
      </c>
      <c r="I53" s="25"/>
    </row>
    <row r="54" spans="1:9" outlineLevel="2" x14ac:dyDescent="0.25">
      <c r="A54" s="17" t="s">
        <v>118</v>
      </c>
      <c r="B54" s="3" t="s">
        <v>94</v>
      </c>
      <c r="C54" s="3" t="s">
        <v>10</v>
      </c>
      <c r="D54" s="3" t="s">
        <v>109</v>
      </c>
      <c r="E54" s="3" t="s">
        <v>92</v>
      </c>
      <c r="F54" s="2">
        <v>42872</v>
      </c>
      <c r="G54" s="16">
        <v>-3215</v>
      </c>
      <c r="H54">
        <f t="shared" si="0"/>
        <v>3215</v>
      </c>
      <c r="I54" s="25"/>
    </row>
    <row r="55" spans="1:9" outlineLevel="2" x14ac:dyDescent="0.25">
      <c r="A55" s="17" t="s">
        <v>118</v>
      </c>
      <c r="B55" s="3" t="s">
        <v>94</v>
      </c>
      <c r="C55" s="3" t="s">
        <v>10</v>
      </c>
      <c r="D55" s="3" t="s">
        <v>111</v>
      </c>
      <c r="E55" s="3" t="s">
        <v>92</v>
      </c>
      <c r="F55" s="2">
        <v>42886</v>
      </c>
      <c r="G55" s="16">
        <v>-30</v>
      </c>
      <c r="H55">
        <f t="shared" si="0"/>
        <v>30</v>
      </c>
      <c r="I55" s="25"/>
    </row>
    <row r="56" spans="1:9" outlineLevel="2" x14ac:dyDescent="0.25">
      <c r="A56" s="17" t="s">
        <v>118</v>
      </c>
      <c r="B56" s="3" t="s">
        <v>94</v>
      </c>
      <c r="C56" s="3" t="s">
        <v>10</v>
      </c>
      <c r="D56" s="3" t="s">
        <v>114</v>
      </c>
      <c r="E56" s="3" t="s">
        <v>92</v>
      </c>
      <c r="F56" s="2">
        <v>42923</v>
      </c>
      <c r="G56" s="16">
        <v>-2586.75</v>
      </c>
      <c r="H56">
        <f t="shared" si="0"/>
        <v>2586.75</v>
      </c>
      <c r="I56" s="25"/>
    </row>
    <row r="57" spans="1:9" outlineLevel="1" x14ac:dyDescent="0.25">
      <c r="A57" s="20" t="s">
        <v>147</v>
      </c>
      <c r="B57" s="3"/>
      <c r="C57" s="3"/>
      <c r="D57" s="3"/>
      <c r="E57" s="3"/>
      <c r="F57" s="2"/>
      <c r="G57" s="16">
        <v>-6511.02</v>
      </c>
      <c r="H57">
        <f t="shared" si="0"/>
        <v>6511.02</v>
      </c>
      <c r="I57" s="25"/>
    </row>
    <row r="58" spans="1:9" outlineLevel="2" x14ac:dyDescent="0.25">
      <c r="A58" s="17" t="s">
        <v>131</v>
      </c>
      <c r="B58" s="3" t="s">
        <v>94</v>
      </c>
      <c r="C58" s="3" t="s">
        <v>10</v>
      </c>
      <c r="D58" s="3" t="s">
        <v>132</v>
      </c>
      <c r="E58" s="3" t="s">
        <v>92</v>
      </c>
      <c r="F58" s="2">
        <v>42577</v>
      </c>
      <c r="G58" s="16">
        <v>-8163.7</v>
      </c>
      <c r="H58">
        <f t="shared" si="0"/>
        <v>8163.7</v>
      </c>
      <c r="I58" s="25"/>
    </row>
    <row r="59" spans="1:9" outlineLevel="2" x14ac:dyDescent="0.25">
      <c r="A59" s="17" t="s">
        <v>131</v>
      </c>
      <c r="B59" s="3" t="s">
        <v>94</v>
      </c>
      <c r="C59" s="3" t="s">
        <v>10</v>
      </c>
      <c r="D59" s="3" t="s">
        <v>133</v>
      </c>
      <c r="E59" s="3" t="s">
        <v>92</v>
      </c>
      <c r="F59" s="2">
        <v>42642</v>
      </c>
      <c r="G59" s="16">
        <v>-10</v>
      </c>
      <c r="H59">
        <f t="shared" si="0"/>
        <v>10</v>
      </c>
      <c r="I59" s="25"/>
    </row>
    <row r="60" spans="1:9" outlineLevel="2" x14ac:dyDescent="0.25">
      <c r="A60" s="17" t="s">
        <v>131</v>
      </c>
      <c r="B60" s="3" t="s">
        <v>94</v>
      </c>
      <c r="C60" s="3" t="s">
        <v>10</v>
      </c>
      <c r="D60" s="3" t="s">
        <v>134</v>
      </c>
      <c r="E60" s="3" t="s">
        <v>92</v>
      </c>
      <c r="F60" s="2">
        <v>42818</v>
      </c>
      <c r="G60" s="16">
        <v>-26.2</v>
      </c>
      <c r="H60">
        <f t="shared" si="0"/>
        <v>26.2</v>
      </c>
      <c r="I60" s="25"/>
    </row>
    <row r="61" spans="1:9" outlineLevel="2" x14ac:dyDescent="0.25">
      <c r="A61" s="17" t="s">
        <v>131</v>
      </c>
      <c r="B61" s="3" t="s">
        <v>94</v>
      </c>
      <c r="C61" s="3" t="s">
        <v>10</v>
      </c>
      <c r="D61" s="3" t="s">
        <v>110</v>
      </c>
      <c r="E61" s="3" t="s">
        <v>92</v>
      </c>
      <c r="F61" s="2">
        <v>42878</v>
      </c>
      <c r="G61" s="16">
        <v>-5306.16</v>
      </c>
      <c r="H61">
        <f t="shared" si="0"/>
        <v>5306.16</v>
      </c>
      <c r="I61" s="25"/>
    </row>
    <row r="62" spans="1:9" outlineLevel="2" x14ac:dyDescent="0.25">
      <c r="A62" s="17" t="s">
        <v>131</v>
      </c>
      <c r="B62" s="3" t="s">
        <v>94</v>
      </c>
      <c r="C62" s="3" t="s">
        <v>10</v>
      </c>
      <c r="D62" s="3" t="s">
        <v>110</v>
      </c>
      <c r="E62" s="3" t="s">
        <v>92</v>
      </c>
      <c r="F62" s="2">
        <v>42878</v>
      </c>
      <c r="G62" s="16">
        <v>-3100.16</v>
      </c>
      <c r="H62">
        <f t="shared" si="0"/>
        <v>3100.16</v>
      </c>
      <c r="I62" s="25"/>
    </row>
    <row r="63" spans="1:9" outlineLevel="1" x14ac:dyDescent="0.25">
      <c r="A63" s="20" t="s">
        <v>148</v>
      </c>
      <c r="B63" s="3"/>
      <c r="C63" s="3"/>
      <c r="D63" s="3"/>
      <c r="E63" s="3"/>
      <c r="F63" s="2"/>
      <c r="G63" s="16">
        <v>-16606.22</v>
      </c>
      <c r="H63">
        <f t="shared" si="0"/>
        <v>16606.22</v>
      </c>
      <c r="I63" s="25"/>
    </row>
    <row r="64" spans="1:9" outlineLevel="2" x14ac:dyDescent="0.25">
      <c r="A64" s="17" t="s">
        <v>135</v>
      </c>
      <c r="B64" s="3" t="s">
        <v>90</v>
      </c>
      <c r="C64" s="3" t="s">
        <v>10</v>
      </c>
      <c r="D64" s="3" t="s">
        <v>136</v>
      </c>
      <c r="E64" s="3" t="s">
        <v>137</v>
      </c>
      <c r="F64" s="2">
        <v>42940</v>
      </c>
      <c r="G64" s="16">
        <v>-26243</v>
      </c>
      <c r="H64">
        <f t="shared" si="0"/>
        <v>26243</v>
      </c>
      <c r="I64" s="25"/>
    </row>
    <row r="65" spans="1:9" outlineLevel="1" x14ac:dyDescent="0.25">
      <c r="A65" s="24" t="s">
        <v>149</v>
      </c>
      <c r="B65" s="21"/>
      <c r="C65" s="21"/>
      <c r="D65" s="21"/>
      <c r="E65" s="21"/>
      <c r="F65" s="22"/>
      <c r="G65" s="23">
        <v>-26243</v>
      </c>
      <c r="H65">
        <f t="shared" si="0"/>
        <v>26243</v>
      </c>
      <c r="I65" s="25"/>
    </row>
    <row r="66" spans="1:9" x14ac:dyDescent="0.25">
      <c r="A66" s="24" t="s">
        <v>150</v>
      </c>
      <c r="B66" s="21"/>
      <c r="C66" s="21"/>
      <c r="D66" s="21"/>
      <c r="E66" s="21"/>
      <c r="F66" s="22"/>
      <c r="G66" s="23">
        <v>-90236.11</v>
      </c>
      <c r="H66">
        <f t="shared" si="0"/>
        <v>90236.11</v>
      </c>
      <c r="I66" s="25"/>
    </row>
  </sheetData>
  <sortState ref="A2:G57">
    <sortCondition ref="A2:A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</vt:lpstr>
      <vt:lpstr>Rev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2018-02-08T23:21:46Z</dcterms:modified>
</cp:coreProperties>
</file>